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150100税制課\001 税制担当\040 税制関係\02 市税概要\オープンデータ用\R04市税概要\②起案・公開用オープンデータ\"/>
    </mc:Choice>
  </mc:AlternateContent>
  <bookViews>
    <workbookView xWindow="0" yWindow="705" windowWidth="9810" windowHeight="6825" tabRatio="856"/>
  </bookViews>
  <sheets>
    <sheet name="個人市民税（決算調定額）P19" sheetId="1" r:id="rId1"/>
    <sheet name="個人市民税（種類段階別所得割）P20-21" sheetId="2" r:id="rId2"/>
    <sheet name="個人市民税（減免・納通・公示送達）P22" sheetId="3" r:id="rId3"/>
    <sheet name="法人市民税（調定額）P23_01" sheetId="4" r:id="rId4"/>
    <sheet name="法人市民税（資本金別P23_02）" sheetId="5" r:id="rId5"/>
    <sheet name="法人市民税（業種別）P24_01" sheetId="6" r:id="rId6"/>
    <sheet name="法人市民税（減免状況）P24_02" sheetId="8" r:id="rId7"/>
  </sheets>
  <definedNames>
    <definedName name="_３４比較" localSheetId="6">#REF!</definedName>
    <definedName name="_３４比較" localSheetId="4">#REF!</definedName>
    <definedName name="_３４比較">#REF!</definedName>
    <definedName name="_４５比較" localSheetId="4">#REF!</definedName>
    <definedName name="_４５比較">#REF!</definedName>
    <definedName name="_５６比較" localSheetId="4">#REF!</definedName>
    <definedName name="_５６比較">#REF!</definedName>
    <definedName name="_６７比較" localSheetId="4">#REF!</definedName>
    <definedName name="_６７比較">#REF!</definedName>
    <definedName name="_８９比較" localSheetId="4">#REF!</definedName>
    <definedName name="_８９比較">#REF!</definedName>
    <definedName name="_xlnm.Print_Area" localSheetId="0">'個人市民税（決算調定額）P19'!$A$1:$I$22</definedName>
    <definedName name="_xlnm.Print_Area" localSheetId="2">'個人市民税（減免・納通・公示送達）P22'!$A$1:$K$20</definedName>
    <definedName name="_xlnm.Print_Area" localSheetId="1">'個人市民税（種類段階別所得割）P20-21'!$A$1:$W$14</definedName>
    <definedName name="_xlnm.Print_Area" localSheetId="5">'法人市民税（業種別）P24_01'!$A$1:$F$14</definedName>
    <definedName name="_xlnm.Print_Area" localSheetId="6">'法人市民税（減免状況）P24_02'!$A$1:$C$8</definedName>
    <definedName name="_xlnm.Print_Area" localSheetId="4">'法人市民税（資本金別P23_02）'!$A$1:$H$6</definedName>
    <definedName name="_xlnm.Print_Area" localSheetId="3">'法人市民税（調定額）P23_01'!$A$1:$F$15</definedName>
    <definedName name="印刷範囲" localSheetId="6">#REF!</definedName>
    <definedName name="印刷範囲" localSheetId="4">#REF!</definedName>
    <definedName name="印刷範囲">#REF!</definedName>
    <definedName name="業種区分" localSheetId="5">'法人市民税（業種別）P24_01'!#REF!</definedName>
    <definedName name="業種区分" localSheetId="6">#REF!</definedName>
    <definedName name="業種区分" localSheetId="4">'法人市民税（資本金別P23_02）'!#REF!</definedName>
    <definedName name="業種区分">#REF!</definedName>
    <definedName name="業種別" localSheetId="6">#REF!</definedName>
    <definedName name="業種別" localSheetId="4">#REF!</definedName>
    <definedName name="業種別">#REF!</definedName>
    <definedName name="均等割額" localSheetId="6">#REF!</definedName>
    <definedName name="均等割額" localSheetId="4">#REF!</definedName>
    <definedName name="均等割額">#REF!</definedName>
    <definedName name="月判定" localSheetId="4">#REF!</definedName>
    <definedName name="月判定">#REF!</definedName>
    <definedName name="月別調定" localSheetId="5">'法人市民税（業種別）P24_01'!#REF!</definedName>
    <definedName name="月別調定" localSheetId="6">#REF!</definedName>
    <definedName name="月別調定" localSheetId="4">'法人市民税（資本金別P23_02）'!#REF!</definedName>
    <definedName name="月別調定">#REF!</definedName>
    <definedName name="資本区分" localSheetId="5">'法人市民税（業種別）P24_01'!#REF!</definedName>
    <definedName name="資本区分" localSheetId="6">#REF!</definedName>
    <definedName name="資本区分" localSheetId="4">'法人市民税（資本金別P23_02）'!$A$1:$H$7</definedName>
    <definedName name="資本区分">#REF!</definedName>
    <definedName name="税割額" localSheetId="6">#REF!</definedName>
    <definedName name="税割額" localSheetId="4">#REF!</definedName>
    <definedName name="税割額">#REF!</definedName>
    <definedName name="税割現過" localSheetId="6">#REF!</definedName>
    <definedName name="税割現過" localSheetId="4">#REF!</definedName>
    <definedName name="税割現過">#REF!</definedName>
    <definedName name="調定比較" localSheetId="6">#REF!</definedName>
    <definedName name="調定比較" localSheetId="4">#REF!</definedName>
    <definedName name="調定比較">#REF!</definedName>
    <definedName name="適用業務" localSheetId="5">'法人市民税（業種別）P24_01'!#REF!</definedName>
    <definedName name="適用業務" localSheetId="6">#REF!</definedName>
    <definedName name="適用業務" localSheetId="4">'法人市民税（資本金別P23_02）'!#REF!</definedName>
    <definedName name="適用業務">#REF!</definedName>
    <definedName name="平成３年" localSheetId="6">#REF!</definedName>
    <definedName name="平成３年" localSheetId="4">#REF!</definedName>
    <definedName name="平成３年">#REF!</definedName>
    <definedName name="平成４年" localSheetId="4">#REF!</definedName>
    <definedName name="平成４年">#REF!</definedName>
    <definedName name="平成５控" localSheetId="4">#REF!</definedName>
    <definedName name="平成５控">#REF!</definedName>
    <definedName name="平成５年" localSheetId="4">#REF!</definedName>
    <definedName name="平成５年">#REF!</definedName>
    <definedName name="平成６控" localSheetId="4">#REF!</definedName>
    <definedName name="平成６控">#REF!</definedName>
    <definedName name="平成６年" localSheetId="4">#REF!</definedName>
    <definedName name="平成６年">#REF!</definedName>
    <definedName name="平成７年" localSheetId="4">#REF!</definedName>
    <definedName name="平成７年">#REF!</definedName>
  </definedNames>
  <calcPr calcId="152511"/>
</workbook>
</file>

<file path=xl/calcChain.xml><?xml version="1.0" encoding="utf-8"?>
<calcChain xmlns="http://schemas.openxmlformats.org/spreadsheetml/2006/main">
  <c r="C20" i="3" l="1"/>
  <c r="B20" i="3"/>
</calcChain>
</file>

<file path=xl/sharedStrings.xml><?xml version="1.0" encoding="utf-8"?>
<sst xmlns="http://schemas.openxmlformats.org/spreadsheetml/2006/main" count="206" uniqueCount="145">
  <si>
    <t>前年度対比</t>
  </si>
  <si>
    <t>計</t>
  </si>
  <si>
    <t>市(県)民税</t>
    <phoneticPr fontId="1"/>
  </si>
  <si>
    <t>短期長期譲渡所得，株式譲渡等及び先物取引雑所得等について分離課税した者</t>
    <rPh sb="9" eb="11">
      <t>カブシキ</t>
    </rPh>
    <rPh sb="11" eb="13">
      <t>ジョウト</t>
    </rPh>
    <rPh sb="13" eb="14">
      <t>トウ</t>
    </rPh>
    <rPh sb="14" eb="15">
      <t>オヨ</t>
    </rPh>
    <phoneticPr fontId="1"/>
  </si>
  <si>
    <t xml:space="preserve">種類段階別個人市民税所得割額調 </t>
    <rPh sb="5" eb="7">
      <t>コジン</t>
    </rPh>
    <rPh sb="7" eb="8">
      <t>イチ</t>
    </rPh>
    <phoneticPr fontId="1"/>
  </si>
  <si>
    <t>減免の理由</t>
  </si>
  <si>
    <t>計</t>
    <rPh sb="0" eb="1">
      <t>ケイ</t>
    </rPh>
    <phoneticPr fontId="1"/>
  </si>
  <si>
    <t>４月</t>
    <rPh sb="1" eb="2">
      <t>ツキ</t>
    </rPh>
    <phoneticPr fontId="3"/>
  </si>
  <si>
    <t>５月</t>
    <rPh sb="1" eb="2">
      <t>ツキ</t>
    </rPh>
    <phoneticPr fontId="3"/>
  </si>
  <si>
    <t>６月</t>
    <rPh sb="1" eb="2">
      <t>ツキ</t>
    </rPh>
    <phoneticPr fontId="3"/>
  </si>
  <si>
    <t>７月</t>
    <rPh sb="1" eb="2">
      <t>ツキ</t>
    </rPh>
    <phoneticPr fontId="3"/>
  </si>
  <si>
    <t>８月</t>
    <rPh sb="1" eb="2">
      <t>ツキ</t>
    </rPh>
    <phoneticPr fontId="3"/>
  </si>
  <si>
    <t>９月</t>
    <rPh sb="1" eb="2">
      <t>ツキ</t>
    </rPh>
    <phoneticPr fontId="3"/>
  </si>
  <si>
    <t>１月</t>
    <rPh sb="1" eb="2">
      <t>ツキ</t>
    </rPh>
    <phoneticPr fontId="3"/>
  </si>
  <si>
    <t>２月</t>
    <rPh sb="1" eb="2">
      <t>ツキ</t>
    </rPh>
    <phoneticPr fontId="3"/>
  </si>
  <si>
    <t>３月</t>
    <rPh sb="1" eb="2">
      <t>ツキ</t>
    </rPh>
    <phoneticPr fontId="3"/>
  </si>
  <si>
    <t>10億円超</t>
  </si>
  <si>
    <t>農業・林業・鉱業</t>
  </si>
  <si>
    <t>建設業</t>
  </si>
  <si>
    <t>製造業</t>
  </si>
  <si>
    <t>電気・ガス供給業</t>
  </si>
  <si>
    <t>運輸通信業</t>
  </si>
  <si>
    <t>卸売業・小売業</t>
  </si>
  <si>
    <t>金融業・保険業</t>
  </si>
  <si>
    <t>不動産業</t>
  </si>
  <si>
    <t>サービス業</t>
  </si>
  <si>
    <t>その他</t>
  </si>
  <si>
    <t>計　</t>
  </si>
  <si>
    <t>減免状況</t>
    <phoneticPr fontId="1"/>
  </si>
  <si>
    <t>納税通知書発送状況</t>
    <rPh sb="0" eb="1">
      <t>ノウゼイ</t>
    </rPh>
    <rPh sb="1" eb="4">
      <t>ツウチショ</t>
    </rPh>
    <rPh sb="4" eb="6">
      <t>ハッソウ</t>
    </rPh>
    <rPh sb="6" eb="8">
      <t>ジョウキョウ</t>
    </rPh>
    <phoneticPr fontId="1"/>
  </si>
  <si>
    <t>公示送達状況</t>
    <rPh sb="0" eb="1">
      <t>コウジ</t>
    </rPh>
    <rPh sb="1" eb="3">
      <t>ソウタツ</t>
    </rPh>
    <rPh sb="3" eb="5">
      <t>ジョウキョウ</t>
    </rPh>
    <phoneticPr fontId="1"/>
  </si>
  <si>
    <t>業種別の区分による法人税割額の調</t>
    <phoneticPr fontId="1"/>
  </si>
  <si>
    <t>資本金等の額の区分による法人税割額の調</t>
    <rPh sb="2" eb="3">
      <t>キン</t>
    </rPh>
    <phoneticPr fontId="1"/>
  </si>
  <si>
    <t>営業等所得者＋農業所得者＋その他所得者の合計</t>
    <rPh sb="15" eb="16">
      <t>タ</t>
    </rPh>
    <rPh sb="16" eb="19">
      <t>ショトクシャ</t>
    </rPh>
    <rPh sb="20" eb="22">
      <t>ゴウケイ</t>
    </rPh>
    <phoneticPr fontId="1"/>
  </si>
  <si>
    <t>10月</t>
    <rPh sb="2" eb="3">
      <t>ツキ</t>
    </rPh>
    <phoneticPr fontId="3"/>
  </si>
  <si>
    <t>11月</t>
    <rPh sb="2" eb="3">
      <t>ツキ</t>
    </rPh>
    <phoneticPr fontId="3"/>
  </si>
  <si>
    <t>12月</t>
    <rPh sb="2" eb="3">
      <t>ツキ</t>
    </rPh>
    <phoneticPr fontId="3"/>
  </si>
  <si>
    <t xml:space="preserve"> ※数値については、過年度分・退職分離分を入れて積算したものです。</t>
    <phoneticPr fontId="1"/>
  </si>
  <si>
    <t>生活保護によるもの</t>
    <phoneticPr fontId="1"/>
  </si>
  <si>
    <t>計</t>
    <phoneticPr fontId="3"/>
  </si>
  <si>
    <t>５億円超10億円以下</t>
    <phoneticPr fontId="1"/>
  </si>
  <si>
    <t>法人格</t>
    <rPh sb="0" eb="1">
      <t>ホウ</t>
    </rPh>
    <rPh sb="1" eb="3">
      <t>ジンカク</t>
    </rPh>
    <phoneticPr fontId="3"/>
  </si>
  <si>
    <t>件数（件）</t>
    <rPh sb="0" eb="2">
      <t>ケンスウ</t>
    </rPh>
    <rPh sb="3" eb="4">
      <t>ケン</t>
    </rPh>
    <phoneticPr fontId="3"/>
  </si>
  <si>
    <t>減免額（円）</t>
    <rPh sb="4" eb="5">
      <t>エン</t>
    </rPh>
    <phoneticPr fontId="1"/>
  </si>
  <si>
    <t>管理組合法人</t>
    <rPh sb="0" eb="2">
      <t>カンリ</t>
    </rPh>
    <rPh sb="2" eb="4">
      <t>クミアイ</t>
    </rPh>
    <rPh sb="4" eb="6">
      <t>ホウジン</t>
    </rPh>
    <phoneticPr fontId="1"/>
  </si>
  <si>
    <t>建替組合</t>
    <rPh sb="0" eb="2">
      <t>タテカ</t>
    </rPh>
    <rPh sb="2" eb="4">
      <t>クミアイ</t>
    </rPh>
    <phoneticPr fontId="1"/>
  </si>
  <si>
    <t>合計</t>
    <rPh sb="0" eb="2">
      <t>ゴウケイ</t>
    </rPh>
    <phoneticPr fontId="1"/>
  </si>
  <si>
    <t>※根拠規定：市税条例第２２条第１項第３号</t>
    <rPh sb="1" eb="3">
      <t>コンキョ</t>
    </rPh>
    <rPh sb="3" eb="5">
      <t>キテイ</t>
    </rPh>
    <phoneticPr fontId="3"/>
  </si>
  <si>
    <t>令和２年度</t>
    <rPh sb="0" eb="2">
      <t>レイワ</t>
    </rPh>
    <rPh sb="3" eb="5">
      <t>ネンド</t>
    </rPh>
    <rPh sb="4" eb="5">
      <t>ガンネン</t>
    </rPh>
    <phoneticPr fontId="1"/>
  </si>
  <si>
    <t>令和３年度</t>
    <rPh sb="0" eb="2">
      <t>レイワ</t>
    </rPh>
    <rPh sb="3" eb="5">
      <t>ネンド</t>
    </rPh>
    <phoneticPr fontId="1"/>
  </si>
  <si>
    <t>市（県）民税 （個人）</t>
    <phoneticPr fontId="1"/>
  </si>
  <si>
    <t>決算調定額</t>
    <phoneticPr fontId="1"/>
  </si>
  <si>
    <t>普通徴収市民税均等割</t>
    <rPh sb="0" eb="2">
      <t>フツウ</t>
    </rPh>
    <rPh sb="2" eb="4">
      <t>チョウシュウ</t>
    </rPh>
    <phoneticPr fontId="1"/>
  </si>
  <si>
    <t>普通徴収市民税所得割</t>
    <rPh sb="0" eb="2">
      <t>フツウ</t>
    </rPh>
    <rPh sb="2" eb="4">
      <t>チョウシュウ</t>
    </rPh>
    <phoneticPr fontId="1"/>
  </si>
  <si>
    <t>普通徴収市民税計</t>
    <rPh sb="0" eb="2">
      <t>フツウ</t>
    </rPh>
    <rPh sb="2" eb="4">
      <t>チョウシュウ</t>
    </rPh>
    <phoneticPr fontId="1"/>
  </si>
  <si>
    <t>普通徴収県民税均等割</t>
    <rPh sb="0" eb="2">
      <t>フツウ</t>
    </rPh>
    <rPh sb="2" eb="4">
      <t>チョウシュウ</t>
    </rPh>
    <phoneticPr fontId="1"/>
  </si>
  <si>
    <t>普通徴収県民税所得割</t>
    <rPh sb="0" eb="2">
      <t>フツウ</t>
    </rPh>
    <rPh sb="2" eb="4">
      <t>チョウシュウ</t>
    </rPh>
    <phoneticPr fontId="1"/>
  </si>
  <si>
    <t>普通徴収県民税計</t>
    <rPh sb="0" eb="2">
      <t>フツウ</t>
    </rPh>
    <rPh sb="2" eb="4">
      <t>チョウシュウ</t>
    </rPh>
    <phoneticPr fontId="1"/>
  </si>
  <si>
    <t>特別徴収市民税均等割</t>
    <rPh sb="0" eb="2">
      <t>トクベツ</t>
    </rPh>
    <rPh sb="2" eb="4">
      <t>チョウシュウ</t>
    </rPh>
    <phoneticPr fontId="1"/>
  </si>
  <si>
    <t>特別徴収市民税所得割</t>
    <rPh sb="0" eb="2">
      <t>トクベツ</t>
    </rPh>
    <rPh sb="2" eb="4">
      <t>チョウシュウ</t>
    </rPh>
    <phoneticPr fontId="1"/>
  </si>
  <si>
    <t>特別徴収市民税計</t>
    <rPh sb="0" eb="2">
      <t>トクベツ</t>
    </rPh>
    <rPh sb="2" eb="4">
      <t>チョウシュウ</t>
    </rPh>
    <phoneticPr fontId="1"/>
  </si>
  <si>
    <t>特別徴収県民税均等割</t>
    <rPh sb="0" eb="2">
      <t>トクベツ</t>
    </rPh>
    <rPh sb="2" eb="4">
      <t>チョウシュウ</t>
    </rPh>
    <phoneticPr fontId="1"/>
  </si>
  <si>
    <t>特別徴収県民税所得割</t>
    <rPh sb="0" eb="2">
      <t>トクベツ</t>
    </rPh>
    <rPh sb="2" eb="4">
      <t>チョウシュウ</t>
    </rPh>
    <phoneticPr fontId="1"/>
  </si>
  <si>
    <t>特別徴収県民税計</t>
    <rPh sb="0" eb="2">
      <t>トクベツ</t>
    </rPh>
    <rPh sb="2" eb="4">
      <t>チョウシュウ</t>
    </rPh>
    <phoneticPr fontId="1"/>
  </si>
  <si>
    <t>合計市民税均等割</t>
    <rPh sb="0" eb="2">
      <t>ゴウケイ</t>
    </rPh>
    <phoneticPr fontId="1"/>
  </si>
  <si>
    <t>合計県民税均等割</t>
    <rPh sb="0" eb="2">
      <t>ゴウケイ</t>
    </rPh>
    <phoneticPr fontId="1"/>
  </si>
  <si>
    <t>合計市民税所得割</t>
    <rPh sb="0" eb="2">
      <t>ゴウケイ</t>
    </rPh>
    <phoneticPr fontId="1"/>
  </si>
  <si>
    <t>合計県民税所得割</t>
    <rPh sb="0" eb="2">
      <t>ゴウケイ</t>
    </rPh>
    <phoneticPr fontId="1"/>
  </si>
  <si>
    <t>合計県民税計</t>
    <rPh sb="0" eb="2">
      <t>ゴウケイ</t>
    </rPh>
    <phoneticPr fontId="1"/>
  </si>
  <si>
    <t>合計市民税計</t>
    <rPh sb="0" eb="2">
      <t>ゴウケイ</t>
    </rPh>
    <phoneticPr fontId="1"/>
  </si>
  <si>
    <t>区分</t>
    <phoneticPr fontId="1"/>
  </si>
  <si>
    <t>納税者数（人）　</t>
    <rPh sb="5" eb="6">
      <t>ニン</t>
    </rPh>
    <phoneticPr fontId="1"/>
  </si>
  <si>
    <t>税額（円）</t>
    <rPh sb="3" eb="4">
      <t>エン</t>
    </rPh>
    <phoneticPr fontId="1"/>
  </si>
  <si>
    <t>納税者数（％）　</t>
    <phoneticPr fontId="1"/>
  </si>
  <si>
    <t>税額（％）</t>
    <phoneticPr fontId="1"/>
  </si>
  <si>
    <t xml:space="preserve"> （令和３年度課税状況調による）</t>
    <rPh sb="2" eb="4">
      <t>レイワ</t>
    </rPh>
    <rPh sb="5" eb="7">
      <t>ネンド</t>
    </rPh>
    <phoneticPr fontId="1"/>
  </si>
  <si>
    <t>合計</t>
    <phoneticPr fontId="1"/>
  </si>
  <si>
    <t>合計</t>
    <phoneticPr fontId="3"/>
  </si>
  <si>
    <t>合計</t>
    <phoneticPr fontId="3"/>
  </si>
  <si>
    <t>1,000万円を超える金額</t>
    <phoneticPr fontId="1"/>
  </si>
  <si>
    <t>課税標準額の算定</t>
    <phoneticPr fontId="3"/>
  </si>
  <si>
    <t>給与所得者</t>
    <phoneticPr fontId="1"/>
  </si>
  <si>
    <t>納税人員（人）</t>
    <phoneticPr fontId="1"/>
  </si>
  <si>
    <t>総所得金額等（千円）</t>
    <phoneticPr fontId="1"/>
  </si>
  <si>
    <t>所得割額（千円）</t>
    <phoneticPr fontId="1"/>
  </si>
  <si>
    <t>総所得金額等（千円）</t>
    <phoneticPr fontId="1"/>
  </si>
  <si>
    <t>所得割額（千円）</t>
    <phoneticPr fontId="1"/>
  </si>
  <si>
    <t>10万円以下の金額</t>
    <phoneticPr fontId="1"/>
  </si>
  <si>
    <t>10万円を超え100万円以下</t>
    <phoneticPr fontId="3"/>
  </si>
  <si>
    <t>100万円を超え200万円以下</t>
    <phoneticPr fontId="1"/>
  </si>
  <si>
    <t>200万円を超え300万円以下</t>
    <phoneticPr fontId="3"/>
  </si>
  <si>
    <t>300万円を超え400万円以下</t>
    <phoneticPr fontId="3"/>
  </si>
  <si>
    <t>400万円を超え550万円以下</t>
    <phoneticPr fontId="3"/>
  </si>
  <si>
    <t>550万円を超え700万円以下</t>
    <phoneticPr fontId="3"/>
  </si>
  <si>
    <t>700万円を超え1,000万円以下</t>
    <phoneticPr fontId="3"/>
  </si>
  <si>
    <t>市民税件数（件）</t>
    <phoneticPr fontId="3"/>
  </si>
  <si>
    <t>市民税当初税額（円）</t>
    <phoneticPr fontId="3"/>
  </si>
  <si>
    <t>市民税減免額（円）</t>
    <phoneticPr fontId="3"/>
  </si>
  <si>
    <t>県民税件数（件）</t>
    <phoneticPr fontId="3"/>
  </si>
  <si>
    <t>県民税当初税額（円）</t>
    <phoneticPr fontId="3"/>
  </si>
  <si>
    <t>県民税減免額（円）</t>
    <phoneticPr fontId="3"/>
  </si>
  <si>
    <t>合計件数（件）</t>
    <phoneticPr fontId="3"/>
  </si>
  <si>
    <t>合計当初税額（円）</t>
    <phoneticPr fontId="3"/>
  </si>
  <si>
    <t>合計減免額（円）</t>
    <phoneticPr fontId="3"/>
  </si>
  <si>
    <t>市税条例第２２条第１項第１号</t>
    <phoneticPr fontId="3"/>
  </si>
  <si>
    <t>市税条例第２２条第１項第２号</t>
    <phoneticPr fontId="3"/>
  </si>
  <si>
    <t>市税条例第２２条第１項第３号</t>
    <phoneticPr fontId="3"/>
  </si>
  <si>
    <t>該当条項</t>
    <rPh sb="0" eb="2">
      <t>ガイトウ</t>
    </rPh>
    <rPh sb="2" eb="4">
      <t>ジョウコウ</t>
    </rPh>
    <phoneticPr fontId="3"/>
  </si>
  <si>
    <t>災害によるもの</t>
    <phoneticPr fontId="1"/>
  </si>
  <si>
    <t>傷病によるもの</t>
    <phoneticPr fontId="1"/>
  </si>
  <si>
    <t>減収によるもの</t>
    <phoneticPr fontId="1"/>
  </si>
  <si>
    <t>死亡によるもの</t>
    <phoneticPr fontId="1"/>
  </si>
  <si>
    <t>-</t>
    <phoneticPr fontId="3"/>
  </si>
  <si>
    <t>区分</t>
  </si>
  <si>
    <t>区分</t>
    <rPh sb="0" eb="1">
      <t>ク</t>
    </rPh>
    <rPh sb="1" eb="2">
      <t>ブン</t>
    </rPh>
    <phoneticPr fontId="1"/>
  </si>
  <si>
    <t>当初</t>
    <rPh sb="0" eb="1">
      <t>トウ</t>
    </rPh>
    <rPh sb="1" eb="2">
      <t>ハツ</t>
    </rPh>
    <phoneticPr fontId="1"/>
  </si>
  <si>
    <t>随時</t>
    <rPh sb="0" eb="1">
      <t>ズイ</t>
    </rPh>
    <rPh sb="1" eb="2">
      <t>トキ</t>
    </rPh>
    <phoneticPr fontId="1"/>
  </si>
  <si>
    <t>件数（件）</t>
    <rPh sb="0" eb="1">
      <t>ケン</t>
    </rPh>
    <rPh sb="1" eb="2">
      <t>カズ</t>
    </rPh>
    <rPh sb="3" eb="4">
      <t>ケン</t>
    </rPh>
    <phoneticPr fontId="1"/>
  </si>
  <si>
    <t>件数（件）</t>
    <rPh sb="0" eb="1">
      <t>ケン</t>
    </rPh>
    <rPh sb="1" eb="2">
      <t>スウ</t>
    </rPh>
    <rPh sb="3" eb="4">
      <t>ケン</t>
    </rPh>
    <phoneticPr fontId="1"/>
  </si>
  <si>
    <t>税額（円）</t>
    <rPh sb="0" eb="1">
      <t>ゼイ</t>
    </rPh>
    <rPh sb="1" eb="2">
      <t>ガク</t>
    </rPh>
    <rPh sb="3" eb="4">
      <t>エン</t>
    </rPh>
    <phoneticPr fontId="1"/>
  </si>
  <si>
    <t>市民税（法人）</t>
    <phoneticPr fontId="3"/>
  </si>
  <si>
    <t>月別調定額調</t>
    <phoneticPr fontId="3"/>
  </si>
  <si>
    <t>令和２年度申告件数(件)</t>
    <rPh sb="0" eb="2">
      <t>レイワ</t>
    </rPh>
    <rPh sb="3" eb="5">
      <t>ネンド</t>
    </rPh>
    <rPh sb="4" eb="5">
      <t>ガンネン</t>
    </rPh>
    <phoneticPr fontId="3"/>
  </si>
  <si>
    <t>令和２年度調定額(円)</t>
    <phoneticPr fontId="3"/>
  </si>
  <si>
    <t>令和３年度申告件数(件)</t>
    <rPh sb="0" eb="2">
      <t>レイワ</t>
    </rPh>
    <rPh sb="3" eb="5">
      <t>ネンド</t>
    </rPh>
    <rPh sb="4" eb="5">
      <t>ガンネン</t>
    </rPh>
    <phoneticPr fontId="3"/>
  </si>
  <si>
    <t>令和３年度調定額(円)</t>
    <phoneticPr fontId="3"/>
  </si>
  <si>
    <t>前年度調定額対比(％)</t>
    <rPh sb="0" eb="3">
      <t>ゼンネンド</t>
    </rPh>
    <rPh sb="3" eb="6">
      <t>チョウテイガク</t>
    </rPh>
    <rPh sb="6" eb="8">
      <t>タイヒ</t>
    </rPh>
    <phoneticPr fontId="3"/>
  </si>
  <si>
    <t>調定月</t>
    <phoneticPr fontId="3"/>
  </si>
  <si>
    <t>令和２年度件数（件）</t>
    <rPh sb="0" eb="2">
      <t>レイワ</t>
    </rPh>
    <rPh sb="3" eb="5">
      <t>ネンド</t>
    </rPh>
    <phoneticPr fontId="1"/>
  </si>
  <si>
    <t>令和２年度法人税割額（円）</t>
    <rPh sb="0" eb="2">
      <t>レイワ</t>
    </rPh>
    <rPh sb="3" eb="5">
      <t>ネンド</t>
    </rPh>
    <phoneticPr fontId="1"/>
  </si>
  <si>
    <t>令和２年度割合（％）</t>
    <rPh sb="0" eb="2">
      <t>レイワ</t>
    </rPh>
    <rPh sb="3" eb="5">
      <t>ネンド</t>
    </rPh>
    <phoneticPr fontId="1"/>
  </si>
  <si>
    <t>令和３年度件数（件）</t>
    <rPh sb="0" eb="2">
      <t>レイワ</t>
    </rPh>
    <rPh sb="3" eb="5">
      <t>ネンド</t>
    </rPh>
    <phoneticPr fontId="1"/>
  </si>
  <si>
    <t>令和３年度法人税割額（円）</t>
    <rPh sb="0" eb="2">
      <t>レイワ</t>
    </rPh>
    <rPh sb="3" eb="5">
      <t>ネンド</t>
    </rPh>
    <phoneticPr fontId="1"/>
  </si>
  <si>
    <t>令和３年度割合（％）</t>
    <rPh sb="0" eb="2">
      <t>レイワ</t>
    </rPh>
    <rPh sb="3" eb="5">
      <t>ネンド</t>
    </rPh>
    <phoneticPr fontId="1"/>
  </si>
  <si>
    <t>５億円以下</t>
    <phoneticPr fontId="1"/>
  </si>
  <si>
    <t>前年度税額対比（％）</t>
    <rPh sb="0" eb="3">
      <t>ゼンネンド</t>
    </rPh>
    <rPh sb="3" eb="5">
      <t>ゼイガク</t>
    </rPh>
    <rPh sb="5" eb="7">
      <t>タイヒ</t>
    </rPh>
    <phoneticPr fontId="1"/>
  </si>
  <si>
    <r>
      <t>前年度税額対比</t>
    </r>
    <r>
      <rPr>
        <sz val="12"/>
        <rFont val="ＭＳ 明朝"/>
        <family val="1"/>
        <charset val="128"/>
      </rPr>
      <t>（％）</t>
    </r>
    <rPh sb="0" eb="3">
      <t>ゼンネンド</t>
    </rPh>
    <rPh sb="3" eb="5">
      <t>ゼイガク</t>
    </rPh>
    <rPh sb="5" eb="7">
      <t>タイヒ</t>
    </rPh>
    <phoneticPr fontId="1"/>
  </si>
  <si>
    <t>令和２年度法人税割額（円）</t>
    <phoneticPr fontId="3"/>
  </si>
  <si>
    <t>業種別</t>
    <phoneticPr fontId="3"/>
  </si>
  <si>
    <r>
      <t>　※　件数は法人税割の申告数で過年度</t>
    </r>
    <r>
      <rPr>
        <sz val="12"/>
        <rFont val="ＭＳ 明朝"/>
        <family val="1"/>
        <charset val="128"/>
      </rPr>
      <t>還付分を含まない。</t>
    </r>
    <rPh sb="18" eb="20">
      <t>カンプ</t>
    </rPh>
    <phoneticPr fontId="1"/>
  </si>
  <si>
    <t>令和３年度法人市民税減免状況</t>
    <rPh sb="0" eb="2">
      <t>レイワ</t>
    </rPh>
    <rPh sb="3" eb="5">
      <t>ネンド</t>
    </rPh>
    <rPh sb="5" eb="10">
      <t>ホウジンシミンゼイ</t>
    </rPh>
    <rPh sb="10" eb="12">
      <t>ゲンメン</t>
    </rPh>
    <rPh sb="12" eb="14">
      <t>ジョウキョウ</t>
    </rPh>
    <phoneticPr fontId="3"/>
  </si>
  <si>
    <t>特定非営利活動法人・ＮＰＯ法人</t>
    <rPh sb="0" eb="9">
      <t>トクテイヒエイリカツドウホウジン</t>
    </rPh>
    <rPh sb="13" eb="15">
      <t>ホウジン</t>
    </rPh>
    <phoneticPr fontId="3"/>
  </si>
  <si>
    <t>一般社団法人・一般財団法人</t>
    <rPh sb="0" eb="6">
      <t>イッパンシャダンホウジン</t>
    </rPh>
    <rPh sb="7" eb="13">
      <t>イッパンザイダンホウジン</t>
    </rPh>
    <phoneticPr fontId="3"/>
  </si>
  <si>
    <t>内訳</t>
    <rPh sb="0" eb="2">
      <t>ウチワケ</t>
    </rPh>
    <phoneticPr fontId="3"/>
  </si>
  <si>
    <t>※給与所得者、その他の所得者については、複数の所得がある場合は所得金額のうちそれぞれの所得が最も大きい者に含まれる。ただし、短期長期譲渡所得，株式譲渡等及び先物取引雑所得等について分離課税した者は、給与所得、その他の所得があっても「短期長期譲渡所得，株式譲渡等及び先物取引雑所得等について分離課税した者」に含まれる。</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</si>
</sst>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_ ;[Red]\-#,##0\ "/>
    <numFmt numFmtId="177" formatCode="#,##0.0_ ;[Red]\-#,##0.0\ "/>
    <numFmt numFmtId="178" formatCode="#,##0;&quot;△ &quot;#,##0"/>
    <numFmt numFmtId="179" formatCode="#,##0_);[Red]\(#,##0\)"/>
    <numFmt numFmtId="180" formatCode="#,##0.0_);[Red]\(#,##0.0\)"/>
  </numFmts>
  <fonts count="5" x14ac:knownFonts="1">
    <font>
      <sz val="12"/>
      <name val="ＭＳ 明朝"/>
      <family val="1"/>
      <charset val="128"/>
    </font>
    <font>
      <sz val="6"/>
      <name val="ＭＳ Ｐ明朝"/>
      <family val="1"/>
      <charset val="128"/>
    </font>
    <font>
      <sz val="11"/>
      <name val="ＭＳ 明朝"/>
      <family val="1"/>
      <charset val="128"/>
    </font>
    <font>
      <sz val="6"/>
      <name val="ＭＳ 明朝"/>
      <family val="1"/>
      <charset val="128"/>
    </font>
    <font>
      <sz val="12"/>
      <name val="ＭＳ 明朝"/>
      <family val="1"/>
      <charset val="128"/>
    </font>
  </fonts>
  <fills count="2">
    <fill>
      <patternFill patternType="none"/>
    </fill>
    <fill>
      <patternFill patternType="gray125"/>
    </fill>
  </fills>
  <borders count="1">
    <border>
      <left/>
      <right/>
      <top/>
      <bottom/>
      <diagonal/>
    </border>
  </borders>
  <cellStyleXfs count="5">
    <xf numFmtId="0" fontId="0" fillId="0" borderId="0"/>
    <xf numFmtId="9" fontId="2" fillId="0" borderId="0" applyFont="0" applyFill="0" applyBorder="0" applyAlignment="0" applyProtection="0"/>
    <xf numFmtId="38" fontId="2" fillId="0" borderId="0" applyFont="0" applyFill="0" applyBorder="0" applyAlignment="0" applyProtection="0"/>
    <xf numFmtId="0" fontId="2" fillId="0" borderId="0"/>
    <xf numFmtId="38" fontId="4" fillId="0" borderId="0" applyFont="0" applyFill="0" applyBorder="0" applyAlignment="0" applyProtection="0">
      <alignment vertical="center"/>
    </xf>
  </cellStyleXfs>
  <cellXfs count="56">
    <xf numFmtId="0" fontId="0" fillId="0" borderId="0" xfId="0"/>
    <xf numFmtId="176" fontId="0" fillId="0" borderId="0" xfId="0" applyNumberFormat="1" applyFont="1" applyFill="1" applyBorder="1" applyAlignment="1">
      <alignment vertical="center"/>
    </xf>
    <xf numFmtId="0" fontId="0" fillId="0" borderId="0" xfId="0" applyFont="1" applyFill="1" applyBorder="1" applyAlignment="1">
      <alignment vertical="center"/>
    </xf>
    <xf numFmtId="0" fontId="0" fillId="0" borderId="0" xfId="0" applyFont="1" applyFill="1" applyBorder="1" applyAlignment="1" applyProtection="1">
      <alignment horizontal="left" vertical="center"/>
      <protection locked="0"/>
    </xf>
    <xf numFmtId="0" fontId="0" fillId="0" borderId="0" xfId="0" applyFont="1" applyFill="1" applyBorder="1" applyAlignment="1">
      <alignment horizontal="right" vertical="center"/>
    </xf>
    <xf numFmtId="0" fontId="0" fillId="0" borderId="0" xfId="0" applyFont="1" applyFill="1" applyBorder="1" applyAlignment="1">
      <alignment horizontal="centerContinuous" vertical="center"/>
    </xf>
    <xf numFmtId="0" fontId="0" fillId="0" borderId="0" xfId="0" applyFont="1" applyFill="1" applyBorder="1" applyAlignment="1">
      <alignment horizontal="distributed" vertical="center" wrapText="1"/>
    </xf>
    <xf numFmtId="3" fontId="0" fillId="0" borderId="0" xfId="0" applyNumberFormat="1" applyFont="1" applyFill="1" applyBorder="1" applyAlignment="1">
      <alignment vertical="center"/>
    </xf>
    <xf numFmtId="3" fontId="0" fillId="0" borderId="0" xfId="0" applyNumberFormat="1" applyFont="1" applyFill="1" applyBorder="1" applyAlignment="1" applyProtection="1">
      <alignment vertical="center"/>
      <protection locked="0"/>
    </xf>
    <xf numFmtId="0" fontId="0" fillId="0" borderId="0" xfId="0" applyFont="1" applyFill="1" applyBorder="1" applyAlignment="1">
      <alignment vertical="center" wrapText="1"/>
    </xf>
    <xf numFmtId="0" fontId="0" fillId="0" borderId="0" xfId="0" applyFont="1" applyFill="1" applyBorder="1" applyAlignment="1" applyProtection="1">
      <alignment vertical="center"/>
      <protection locked="0"/>
    </xf>
    <xf numFmtId="0" fontId="0" fillId="0" borderId="0" xfId="0" applyFont="1" applyFill="1" applyBorder="1" applyAlignment="1">
      <alignment horizontal="left" vertical="center"/>
    </xf>
    <xf numFmtId="0" fontId="0" fillId="0" borderId="0" xfId="0" applyFont="1" applyFill="1" applyBorder="1" applyAlignment="1">
      <alignment horizontal="center" vertical="center" wrapText="1"/>
    </xf>
    <xf numFmtId="0" fontId="0" fillId="0" borderId="0" xfId="0" applyFont="1" applyFill="1" applyBorder="1" applyAlignment="1">
      <alignment horizontal="center" vertical="center"/>
    </xf>
    <xf numFmtId="176" fontId="0" fillId="0" borderId="0" xfId="0" applyNumberFormat="1" applyFont="1" applyFill="1" applyBorder="1" applyAlignment="1">
      <alignment horizontal="distributed" vertical="center"/>
    </xf>
    <xf numFmtId="176" fontId="0" fillId="0" borderId="0" xfId="0" quotePrefix="1" applyNumberFormat="1" applyFont="1" applyFill="1" applyBorder="1" applyAlignment="1">
      <alignment vertical="center"/>
    </xf>
    <xf numFmtId="176" fontId="0" fillId="0" borderId="0" xfId="0" applyNumberFormat="1" applyFont="1" applyFill="1" applyBorder="1"/>
    <xf numFmtId="176" fontId="0" fillId="0" borderId="0" xfId="0" applyNumberFormat="1" applyFont="1" applyFill="1" applyBorder="1" applyAlignment="1">
      <alignment horizontal="center" vertical="center" wrapText="1"/>
    </xf>
    <xf numFmtId="176" fontId="0" fillId="0" borderId="0" xfId="0" applyNumberFormat="1" applyFont="1" applyFill="1" applyBorder="1" applyAlignment="1" applyProtection="1">
      <alignment vertical="center"/>
      <protection locked="0"/>
    </xf>
    <xf numFmtId="178" fontId="0" fillId="0" borderId="0" xfId="0" applyNumberFormat="1" applyFont="1" applyFill="1" applyBorder="1" applyAlignment="1">
      <alignment vertical="center"/>
    </xf>
    <xf numFmtId="177" fontId="0" fillId="0" borderId="0" xfId="0" applyNumberFormat="1" applyFont="1" applyFill="1" applyBorder="1" applyAlignment="1">
      <alignment vertical="center"/>
    </xf>
    <xf numFmtId="176" fontId="0" fillId="0" borderId="0" xfId="0" applyNumberFormat="1" applyFont="1" applyFill="1" applyBorder="1" applyAlignment="1">
      <alignment vertical="top"/>
    </xf>
    <xf numFmtId="176" fontId="0" fillId="0" borderId="0" xfId="0" applyNumberFormat="1" applyFont="1" applyFill="1" applyBorder="1" applyAlignment="1" applyProtection="1">
      <alignment vertical="center"/>
    </xf>
    <xf numFmtId="176" fontId="0" fillId="0" borderId="0" xfId="0" quotePrefix="1" applyNumberFormat="1" applyFont="1" applyFill="1" applyBorder="1" applyAlignment="1" applyProtection="1">
      <alignment vertical="center" wrapText="1"/>
      <protection locked="0"/>
    </xf>
    <xf numFmtId="0" fontId="0" fillId="0" borderId="0" xfId="0" applyFont="1" applyFill="1" applyBorder="1" applyAlignment="1">
      <alignment horizontal="left"/>
    </xf>
    <xf numFmtId="0" fontId="0" fillId="0" borderId="0" xfId="0" applyFont="1" applyFill="1" applyBorder="1"/>
    <xf numFmtId="3" fontId="0" fillId="0" borderId="0" xfId="0" applyNumberFormat="1" applyFont="1" applyFill="1" applyBorder="1" applyAlignment="1">
      <alignment horizontal="center" vertical="center" wrapText="1"/>
    </xf>
    <xf numFmtId="0" fontId="0" fillId="0" borderId="0" xfId="0" applyFont="1" applyFill="1" applyBorder="1" applyAlignment="1">
      <alignment horizontal="left" vertical="center" wrapText="1"/>
    </xf>
    <xf numFmtId="38" fontId="0" fillId="0" borderId="0" xfId="4" applyFont="1" applyFill="1" applyBorder="1" applyAlignment="1">
      <alignment vertical="center" wrapText="1"/>
    </xf>
    <xf numFmtId="0" fontId="0" fillId="0" borderId="0" xfId="0" applyFont="1" applyFill="1" applyBorder="1" applyAlignment="1"/>
    <xf numFmtId="0" fontId="0" fillId="0" borderId="0" xfId="0" applyFont="1" applyFill="1" applyBorder="1" applyAlignment="1">
      <alignment wrapText="1"/>
    </xf>
    <xf numFmtId="0" fontId="0" fillId="0" borderId="0" xfId="0" applyFont="1" applyFill="1" applyBorder="1" applyAlignment="1">
      <alignment horizontal="distributed" vertical="center"/>
    </xf>
    <xf numFmtId="179" fontId="0" fillId="0" borderId="0" xfId="0" applyNumberFormat="1" applyFont="1" applyFill="1" applyBorder="1" applyAlignment="1" applyProtection="1">
      <alignment horizontal="right" vertical="center"/>
      <protection locked="0"/>
    </xf>
    <xf numFmtId="179" fontId="0" fillId="0" borderId="0" xfId="0" applyNumberFormat="1" applyFont="1" applyFill="1" applyBorder="1" applyAlignment="1" applyProtection="1">
      <alignment vertical="center"/>
      <protection locked="0"/>
    </xf>
    <xf numFmtId="180" fontId="0" fillId="0" borderId="0" xfId="0" applyNumberFormat="1" applyFont="1" applyFill="1" applyBorder="1" applyAlignment="1">
      <alignment horizontal="right" vertical="center"/>
    </xf>
    <xf numFmtId="179" fontId="0" fillId="0" borderId="0" xfId="0" applyNumberFormat="1" applyFont="1" applyFill="1" applyBorder="1" applyAlignment="1">
      <alignment horizontal="right" vertical="center"/>
    </xf>
    <xf numFmtId="179" fontId="0" fillId="0" borderId="0" xfId="0" applyNumberFormat="1" applyFont="1" applyFill="1" applyBorder="1" applyAlignment="1">
      <alignment vertical="center"/>
    </xf>
    <xf numFmtId="0" fontId="0" fillId="0" borderId="0" xfId="0" quotePrefix="1" applyFont="1" applyFill="1" applyBorder="1" applyAlignment="1">
      <alignment vertical="center"/>
    </xf>
    <xf numFmtId="180" fontId="0" fillId="0" borderId="0" xfId="0" applyNumberFormat="1" applyFont="1" applyFill="1" applyBorder="1" applyAlignment="1">
      <alignment vertical="center"/>
    </xf>
    <xf numFmtId="0" fontId="0" fillId="0" borderId="0" xfId="0" applyFont="1" applyFill="1" applyBorder="1" applyAlignment="1">
      <alignment vertical="top"/>
    </xf>
    <xf numFmtId="0" fontId="0" fillId="0" borderId="0" xfId="0" quotePrefix="1" applyFont="1" applyFill="1" applyBorder="1" applyAlignment="1">
      <alignment horizontal="left" vertical="center"/>
    </xf>
    <xf numFmtId="3" fontId="0" fillId="0" borderId="0" xfId="0" applyNumberFormat="1" applyFont="1" applyFill="1" applyBorder="1" applyAlignment="1" applyProtection="1">
      <alignment horizontal="center" vertical="center" wrapText="1"/>
      <protection locked="0"/>
    </xf>
    <xf numFmtId="3" fontId="0" fillId="0" borderId="0" xfId="0" applyNumberFormat="1" applyFont="1" applyFill="1" applyBorder="1" applyAlignment="1" applyProtection="1">
      <alignment horizontal="center" vertical="center"/>
      <protection locked="0"/>
    </xf>
    <xf numFmtId="3" fontId="0" fillId="0" borderId="0" xfId="0" applyNumberFormat="1" applyFont="1" applyFill="1" applyBorder="1" applyAlignment="1" applyProtection="1">
      <alignment horizontal="right" vertical="center"/>
      <protection locked="0"/>
    </xf>
    <xf numFmtId="3" fontId="0" fillId="0" borderId="0" xfId="0" applyNumberFormat="1" applyFont="1" applyFill="1" applyBorder="1" applyAlignment="1">
      <alignment horizontal="right" vertical="center"/>
    </xf>
    <xf numFmtId="3" fontId="0" fillId="0" borderId="0" xfId="0" applyNumberFormat="1" applyFont="1" applyFill="1" applyBorder="1" applyAlignment="1">
      <alignment horizontal="left" vertical="center"/>
    </xf>
    <xf numFmtId="3" fontId="0" fillId="0" borderId="0" xfId="0" applyNumberFormat="1" applyFont="1" applyFill="1" applyBorder="1" applyAlignment="1">
      <alignment horizontal="center" vertical="center"/>
    </xf>
    <xf numFmtId="0" fontId="0" fillId="0" borderId="0" xfId="0" quotePrefix="1" applyFont="1" applyFill="1" applyBorder="1" applyAlignment="1">
      <alignment vertical="center" textRotation="180"/>
    </xf>
    <xf numFmtId="3" fontId="0" fillId="0" borderId="0" xfId="0" applyNumberFormat="1" applyFont="1" applyFill="1" applyBorder="1" applyAlignment="1" applyProtection="1">
      <alignment vertical="center" wrapText="1"/>
      <protection locked="0"/>
    </xf>
    <xf numFmtId="3" fontId="0" fillId="0" borderId="0" xfId="0" applyNumberFormat="1" applyFont="1" applyFill="1" applyBorder="1" applyAlignment="1" applyProtection="1">
      <alignment vertical="center"/>
    </xf>
    <xf numFmtId="0" fontId="0" fillId="0" borderId="0" xfId="0" applyFont="1" applyFill="1" applyBorder="1" applyAlignment="1">
      <alignment horizontal="center" vertical="center" wrapText="1"/>
    </xf>
    <xf numFmtId="0" fontId="0" fillId="0" borderId="0" xfId="0" applyFont="1" applyFill="1" applyBorder="1" applyAlignment="1">
      <alignment horizontal="center" vertical="center"/>
    </xf>
    <xf numFmtId="3" fontId="0" fillId="0" borderId="0" xfId="0" applyNumberFormat="1" applyFont="1" applyFill="1" applyBorder="1" applyAlignment="1" applyProtection="1">
      <alignment horizontal="center" vertical="center" wrapText="1"/>
      <protection locked="0"/>
    </xf>
    <xf numFmtId="3" fontId="0" fillId="0" borderId="0" xfId="0" applyNumberFormat="1" applyFont="1" applyFill="1" applyBorder="1" applyAlignment="1" applyProtection="1">
      <alignment horizontal="center" vertical="center"/>
      <protection locked="0"/>
    </xf>
    <xf numFmtId="3" fontId="0" fillId="0" borderId="0" xfId="0" applyNumberFormat="1" applyFont="1" applyFill="1" applyBorder="1" applyAlignment="1" applyProtection="1">
      <alignment horizontal="right" vertical="center"/>
      <protection locked="0"/>
    </xf>
    <xf numFmtId="0" fontId="0" fillId="0" borderId="0" xfId="0" applyFont="1" applyFill="1" applyBorder="1" applyAlignment="1">
      <alignment horizontal="left"/>
    </xf>
  </cellXfs>
  <cellStyles count="5">
    <cellStyle name="パーセント 2" xfId="1"/>
    <cellStyle name="桁区切り" xfId="4" builtinId="6"/>
    <cellStyle name="桁区切り 2" xfId="2"/>
    <cellStyle name="標準" xfId="0" builtinId="0"/>
    <cellStyle name="標準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909E8E84-426E-40DD-AFC4-6F175D3DCCD1}">
            <a14:hiddenFill xmlns:a14="http://schemas.microsoft.com/office/drawing/2010/main">
              <a:solidFill>
                <a:srgbClr xmlns:mc="http://schemas.openxmlformats.org/markup-compatibility/2006" val="090000"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vert="vert" wrap="square" lIns="18288" tIns="0" rIns="0" bIns="0" upright="1"/>
      <a:lstStyle/>
    </a:spDef>
    <a:lnDef>
      <a:spPr bwMode="auto">
        <a:xfrm>
          <a:off x="0" y="0"/>
          <a:ext cx="1" cy="1"/>
        </a:xfrm>
        <a:custGeom>
          <a:avLst/>
          <a:gdLst/>
          <a:ahLst/>
          <a:cxnLst/>
          <a:rect l="0" t="0" r="0" b="0"/>
          <a:pathLst/>
        </a:custGeom>
        <a:no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909E8E84-426E-40DD-AFC4-6F175D3DCCD1}">
            <a14:hiddenFill xmlns:a14="http://schemas.microsoft.com/office/drawing/2010/main">
              <a:solidFill>
                <a:srgbClr xmlns:mc="http://schemas.openxmlformats.org/markup-compatibility/2006" val="090000"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vert="vert"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I22"/>
  <sheetViews>
    <sheetView showGridLines="0" tabSelected="1" view="pageBreakPreview" zoomScale="70" zoomScaleNormal="70" zoomScaleSheetLayoutView="70" workbookViewId="0"/>
  </sheetViews>
  <sheetFormatPr defaultColWidth="10.625" defaultRowHeight="14.25" x14ac:dyDescent="0.15"/>
  <cols>
    <col min="1" max="1" width="80.5" style="16" bestFit="1" customWidth="1"/>
    <col min="2" max="2" width="26.5" style="16" bestFit="1" customWidth="1"/>
    <col min="3" max="3" width="19.25" style="16" bestFit="1" customWidth="1"/>
    <col min="4" max="4" width="18" style="16" bestFit="1" customWidth="1"/>
    <col min="5" max="5" width="19.25" style="16" bestFit="1" customWidth="1"/>
    <col min="6" max="8" width="18" style="16" bestFit="1" customWidth="1"/>
    <col min="9" max="9" width="13" style="16" bestFit="1" customWidth="1"/>
    <col min="10" max="16384" width="10.625" style="16"/>
  </cols>
  <sheetData>
    <row r="1" spans="1:9" s="1" customFormat="1" x14ac:dyDescent="0.15">
      <c r="A1" s="1" t="s">
        <v>2</v>
      </c>
      <c r="B1" s="1" t="s">
        <v>50</v>
      </c>
      <c r="C1" s="1" t="s">
        <v>51</v>
      </c>
    </row>
    <row r="2" spans="1:9" x14ac:dyDescent="0.15">
      <c r="A2" s="14"/>
      <c r="B2" s="15" t="s">
        <v>48</v>
      </c>
      <c r="C2" s="15" t="s">
        <v>48</v>
      </c>
      <c r="D2" s="15" t="s">
        <v>49</v>
      </c>
      <c r="E2" s="15" t="s">
        <v>49</v>
      </c>
      <c r="F2" s="1" t="s">
        <v>0</v>
      </c>
      <c r="G2" s="1" t="s">
        <v>0</v>
      </c>
      <c r="H2" s="1" t="s">
        <v>0</v>
      </c>
      <c r="I2" s="1" t="s">
        <v>0</v>
      </c>
    </row>
    <row r="3" spans="1:9" x14ac:dyDescent="0.15">
      <c r="A3" s="1" t="s">
        <v>70</v>
      </c>
      <c r="B3" s="17" t="s">
        <v>71</v>
      </c>
      <c r="C3" s="17" t="s">
        <v>72</v>
      </c>
      <c r="D3" s="17" t="s">
        <v>71</v>
      </c>
      <c r="E3" s="17" t="s">
        <v>72</v>
      </c>
      <c r="F3" s="17" t="s">
        <v>71</v>
      </c>
      <c r="G3" s="17" t="s">
        <v>72</v>
      </c>
      <c r="H3" s="17" t="s">
        <v>73</v>
      </c>
      <c r="I3" s="17" t="s">
        <v>74</v>
      </c>
    </row>
    <row r="4" spans="1:9" s="21" customFormat="1" x14ac:dyDescent="0.15">
      <c r="A4" s="1" t="s">
        <v>52</v>
      </c>
      <c r="B4" s="18">
        <v>79942</v>
      </c>
      <c r="C4" s="18">
        <v>271308308</v>
      </c>
      <c r="D4" s="18">
        <v>84609</v>
      </c>
      <c r="E4" s="18">
        <v>276045427</v>
      </c>
      <c r="F4" s="19">
        <v>4667</v>
      </c>
      <c r="G4" s="19">
        <v>4737119</v>
      </c>
      <c r="H4" s="20">
        <v>105.83799999999999</v>
      </c>
      <c r="I4" s="20">
        <v>101.746</v>
      </c>
    </row>
    <row r="5" spans="1:9" x14ac:dyDescent="0.15">
      <c r="A5" s="1" t="s">
        <v>53</v>
      </c>
      <c r="B5" s="18">
        <v>86140</v>
      </c>
      <c r="C5" s="18">
        <v>8664194877</v>
      </c>
      <c r="D5" s="18">
        <v>84520</v>
      </c>
      <c r="E5" s="18">
        <v>8588495573</v>
      </c>
      <c r="F5" s="19">
        <v>-1620</v>
      </c>
      <c r="G5" s="19">
        <v>-75699304</v>
      </c>
      <c r="H5" s="20">
        <v>98.119299999999996</v>
      </c>
      <c r="I5" s="20">
        <v>99.126300000000001</v>
      </c>
    </row>
    <row r="6" spans="1:9" x14ac:dyDescent="0.15">
      <c r="A6" s="1" t="s">
        <v>54</v>
      </c>
      <c r="B6" s="18">
        <v>93228</v>
      </c>
      <c r="C6" s="22">
        <v>8935503185</v>
      </c>
      <c r="D6" s="18">
        <v>91368</v>
      </c>
      <c r="E6" s="22">
        <v>8864541000</v>
      </c>
      <c r="F6" s="19">
        <v>-1860</v>
      </c>
      <c r="G6" s="19">
        <v>-70962185</v>
      </c>
      <c r="H6" s="20">
        <v>98.004900000000006</v>
      </c>
      <c r="I6" s="20">
        <v>99.205799999999996</v>
      </c>
    </row>
    <row r="7" spans="1:9" x14ac:dyDescent="0.15">
      <c r="A7" s="1" t="s">
        <v>55</v>
      </c>
      <c r="B7" s="18">
        <v>79942</v>
      </c>
      <c r="C7" s="18">
        <v>139538167</v>
      </c>
      <c r="D7" s="18">
        <v>84609</v>
      </c>
      <c r="E7" s="18">
        <v>141971009</v>
      </c>
      <c r="F7" s="19">
        <v>4667</v>
      </c>
      <c r="G7" s="19">
        <v>2432842</v>
      </c>
      <c r="H7" s="20">
        <v>105.83799999999999</v>
      </c>
      <c r="I7" s="20">
        <v>101.7435</v>
      </c>
    </row>
    <row r="8" spans="1:9" x14ac:dyDescent="0.15">
      <c r="A8" s="1" t="s">
        <v>56</v>
      </c>
      <c r="B8" s="18">
        <v>86140</v>
      </c>
      <c r="C8" s="18">
        <v>5793986648</v>
      </c>
      <c r="D8" s="18">
        <v>84520</v>
      </c>
      <c r="E8" s="18">
        <v>5727216591</v>
      </c>
      <c r="F8" s="19">
        <v>-1620</v>
      </c>
      <c r="G8" s="19">
        <v>-66770057</v>
      </c>
      <c r="H8" s="20">
        <v>98.119299999999996</v>
      </c>
      <c r="I8" s="20">
        <v>98.8476</v>
      </c>
    </row>
    <row r="9" spans="1:9" x14ac:dyDescent="0.15">
      <c r="A9" s="1" t="s">
        <v>57</v>
      </c>
      <c r="B9" s="18">
        <v>93228</v>
      </c>
      <c r="C9" s="22">
        <v>5933524815</v>
      </c>
      <c r="D9" s="18">
        <v>91368</v>
      </c>
      <c r="E9" s="22">
        <v>5869187600</v>
      </c>
      <c r="F9" s="19">
        <v>-1860</v>
      </c>
      <c r="G9" s="19">
        <v>-64337215</v>
      </c>
      <c r="H9" s="20">
        <v>98.004900000000006</v>
      </c>
      <c r="I9" s="20">
        <v>98.915700000000001</v>
      </c>
    </row>
    <row r="10" spans="1:9" x14ac:dyDescent="0.15">
      <c r="A10" s="1" t="s">
        <v>58</v>
      </c>
      <c r="B10" s="18">
        <v>147853</v>
      </c>
      <c r="C10" s="18">
        <v>513962067</v>
      </c>
      <c r="D10" s="18">
        <v>152797</v>
      </c>
      <c r="E10" s="18">
        <v>520479653</v>
      </c>
      <c r="F10" s="19">
        <v>4944</v>
      </c>
      <c r="G10" s="19">
        <v>6517586</v>
      </c>
      <c r="H10" s="20">
        <v>103.3439</v>
      </c>
      <c r="I10" s="20">
        <v>101.2681</v>
      </c>
    </row>
    <row r="11" spans="1:9" x14ac:dyDescent="0.15">
      <c r="A11" s="1" t="s">
        <v>59</v>
      </c>
      <c r="B11" s="18">
        <v>148044</v>
      </c>
      <c r="C11" s="18">
        <v>25009604904</v>
      </c>
      <c r="D11" s="18">
        <v>151811</v>
      </c>
      <c r="E11" s="23">
        <v>24851057353</v>
      </c>
      <c r="F11" s="19">
        <v>3767</v>
      </c>
      <c r="G11" s="19">
        <v>-158547551</v>
      </c>
      <c r="H11" s="20">
        <v>102.5445</v>
      </c>
      <c r="I11" s="20">
        <v>99.366100000000003</v>
      </c>
    </row>
    <row r="12" spans="1:9" x14ac:dyDescent="0.15">
      <c r="A12" s="1" t="s">
        <v>60</v>
      </c>
      <c r="B12" s="18">
        <v>150312</v>
      </c>
      <c r="C12" s="22">
        <v>25523566971</v>
      </c>
      <c r="D12" s="18">
        <v>154225</v>
      </c>
      <c r="E12" s="22">
        <v>25371537006</v>
      </c>
      <c r="F12" s="19">
        <v>3913</v>
      </c>
      <c r="G12" s="19">
        <v>-152029965</v>
      </c>
      <c r="H12" s="20">
        <v>102.6033</v>
      </c>
      <c r="I12" s="20">
        <v>99.404399999999995</v>
      </c>
    </row>
    <row r="13" spans="1:9" x14ac:dyDescent="0.15">
      <c r="A13" s="1" t="s">
        <v>61</v>
      </c>
      <c r="B13" s="18">
        <v>147853</v>
      </c>
      <c r="C13" s="18">
        <v>264314898</v>
      </c>
      <c r="D13" s="18">
        <v>152797</v>
      </c>
      <c r="E13" s="18">
        <v>267764491</v>
      </c>
      <c r="F13" s="19">
        <v>4944</v>
      </c>
      <c r="G13" s="19">
        <v>3449593</v>
      </c>
      <c r="H13" s="20">
        <v>103.3439</v>
      </c>
      <c r="I13" s="20">
        <v>101.3051</v>
      </c>
    </row>
    <row r="14" spans="1:9" x14ac:dyDescent="0.15">
      <c r="A14" s="1" t="s">
        <v>62</v>
      </c>
      <c r="B14" s="18">
        <v>148044</v>
      </c>
      <c r="C14" s="18">
        <v>16775890710</v>
      </c>
      <c r="D14" s="18">
        <v>151811</v>
      </c>
      <c r="E14" s="23">
        <v>16671311984</v>
      </c>
      <c r="F14" s="19">
        <v>3767</v>
      </c>
      <c r="G14" s="19">
        <v>-104578726</v>
      </c>
      <c r="H14" s="20">
        <v>102.5445</v>
      </c>
      <c r="I14" s="20">
        <v>99.376599999999996</v>
      </c>
    </row>
    <row r="15" spans="1:9" x14ac:dyDescent="0.15">
      <c r="A15" s="1" t="s">
        <v>63</v>
      </c>
      <c r="B15" s="18">
        <v>150312</v>
      </c>
      <c r="C15" s="1">
        <v>17040205608</v>
      </c>
      <c r="D15" s="18">
        <v>154225</v>
      </c>
      <c r="E15" s="1">
        <v>16939076475</v>
      </c>
      <c r="F15" s="19">
        <v>3913</v>
      </c>
      <c r="G15" s="19">
        <v>-101129133</v>
      </c>
      <c r="H15" s="20">
        <v>102.6033</v>
      </c>
      <c r="I15" s="20">
        <v>99.406499999999994</v>
      </c>
    </row>
    <row r="16" spans="1:9" x14ac:dyDescent="0.15">
      <c r="A16" s="1" t="s">
        <v>64</v>
      </c>
      <c r="B16" s="1">
        <v>227795</v>
      </c>
      <c r="C16" s="1">
        <v>785270375</v>
      </c>
      <c r="D16" s="1">
        <v>237406</v>
      </c>
      <c r="E16" s="1">
        <v>796525080</v>
      </c>
      <c r="F16" s="19">
        <v>9611</v>
      </c>
      <c r="G16" s="19">
        <v>11254705</v>
      </c>
      <c r="H16" s="20">
        <v>104.2191</v>
      </c>
      <c r="I16" s="20">
        <v>101.4332</v>
      </c>
    </row>
    <row r="17" spans="1:9" x14ac:dyDescent="0.15">
      <c r="A17" s="1" t="s">
        <v>66</v>
      </c>
      <c r="B17" s="1">
        <v>234184</v>
      </c>
      <c r="C17" s="1">
        <v>33673799781</v>
      </c>
      <c r="D17" s="1">
        <v>236331</v>
      </c>
      <c r="E17" s="1">
        <v>33439552926</v>
      </c>
      <c r="F17" s="19">
        <v>2147</v>
      </c>
      <c r="G17" s="19">
        <v>-234246855</v>
      </c>
      <c r="H17" s="20">
        <v>100.91679999999999</v>
      </c>
      <c r="I17" s="20">
        <v>99.304400000000001</v>
      </c>
    </row>
    <row r="18" spans="1:9" x14ac:dyDescent="0.15">
      <c r="A18" s="1" t="s">
        <v>69</v>
      </c>
      <c r="B18" s="1">
        <v>243540</v>
      </c>
      <c r="C18" s="1">
        <v>34459070156</v>
      </c>
      <c r="D18" s="1">
        <v>245593</v>
      </c>
      <c r="E18" s="1">
        <v>34236078006</v>
      </c>
      <c r="F18" s="19">
        <v>2053</v>
      </c>
      <c r="G18" s="19">
        <v>-222992150</v>
      </c>
      <c r="H18" s="20">
        <v>100.843</v>
      </c>
      <c r="I18" s="20">
        <v>99.352900000000005</v>
      </c>
    </row>
    <row r="19" spans="1:9" x14ac:dyDescent="0.15">
      <c r="A19" s="1" t="s">
        <v>65</v>
      </c>
      <c r="B19" s="1">
        <v>227795</v>
      </c>
      <c r="C19" s="1">
        <v>403853065</v>
      </c>
      <c r="D19" s="1">
        <v>237406</v>
      </c>
      <c r="E19" s="1">
        <v>409735500</v>
      </c>
      <c r="F19" s="19">
        <v>9611</v>
      </c>
      <c r="G19" s="19">
        <v>5882435</v>
      </c>
      <c r="H19" s="20">
        <v>104.2191</v>
      </c>
      <c r="I19" s="20">
        <v>101.45659999999999</v>
      </c>
    </row>
    <row r="20" spans="1:9" x14ac:dyDescent="0.15">
      <c r="A20" s="1" t="s">
        <v>67</v>
      </c>
      <c r="B20" s="1">
        <v>234184</v>
      </c>
      <c r="C20" s="1">
        <v>22569877358</v>
      </c>
      <c r="D20" s="1">
        <v>236331</v>
      </c>
      <c r="E20" s="1">
        <v>22398528575</v>
      </c>
      <c r="F20" s="19">
        <v>2147</v>
      </c>
      <c r="G20" s="19">
        <v>-171348783</v>
      </c>
      <c r="H20" s="20">
        <v>100.91679999999999</v>
      </c>
      <c r="I20" s="20">
        <v>99.240799999999993</v>
      </c>
    </row>
    <row r="21" spans="1:9" x14ac:dyDescent="0.15">
      <c r="A21" s="1" t="s">
        <v>68</v>
      </c>
      <c r="B21" s="1">
        <v>243540</v>
      </c>
      <c r="C21" s="1">
        <v>22973730423</v>
      </c>
      <c r="D21" s="1">
        <v>245593</v>
      </c>
      <c r="E21" s="1">
        <v>22808264075</v>
      </c>
      <c r="F21" s="19">
        <v>2053</v>
      </c>
      <c r="G21" s="19">
        <v>-165466348</v>
      </c>
      <c r="H21" s="20">
        <v>100.843</v>
      </c>
      <c r="I21" s="20">
        <v>99.279799999999994</v>
      </c>
    </row>
    <row r="22" spans="1:9" x14ac:dyDescent="0.15">
      <c r="A22" s="1" t="s">
        <v>37</v>
      </c>
      <c r="B22" s="1"/>
      <c r="D22" s="1"/>
    </row>
  </sheetData>
  <phoneticPr fontId="1"/>
  <printOptions horizontalCentered="1"/>
  <pageMargins left="0.39370078740157483" right="0.78740157480314965" top="0.59055118110236227" bottom="0.59055118110236227" header="0.51181102362204722" footer="0.51181102362204722"/>
  <pageSetup paperSize="8" scale="53" firstPageNumber="48" orientation="portrait" useFirstPageNumber="1" horizontalDpi="400" verticalDpi="400" r:id="rId1"/>
  <headerFooter alignWithMargins="0"/>
  <colBreaks count="1" manualBreakCount="1">
    <brk id="4" max="24"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35"/>
  <sheetViews>
    <sheetView showGridLines="0" view="pageBreakPreview" zoomScale="85" zoomScaleNormal="70" zoomScaleSheetLayoutView="85" workbookViewId="0"/>
  </sheetViews>
  <sheetFormatPr defaultColWidth="27.375" defaultRowHeight="14.25" x14ac:dyDescent="0.15"/>
  <cols>
    <col min="1" max="1" width="36.625" style="2" bestFit="1" customWidth="1"/>
    <col min="2" max="2" width="16.875" style="2" bestFit="1" customWidth="1"/>
    <col min="3" max="3" width="23.75" style="2" bestFit="1" customWidth="1"/>
    <col min="4" max="4" width="19.25" style="2" bestFit="1" customWidth="1"/>
    <col min="5" max="5" width="4.375" style="2" customWidth="1"/>
    <col min="6" max="6" width="30.75" style="2" bestFit="1" customWidth="1"/>
    <col min="7" max="7" width="16.875" style="2" bestFit="1" customWidth="1"/>
    <col min="8" max="8" width="23.75" style="2" bestFit="1" customWidth="1"/>
    <col min="9" max="9" width="19.25" style="2" bestFit="1" customWidth="1"/>
    <col min="10" max="10" width="3.125" style="2" customWidth="1"/>
    <col min="11" max="11" width="51.625" style="2" bestFit="1" customWidth="1"/>
    <col min="12" max="12" width="16.875" style="2" bestFit="1" customWidth="1"/>
    <col min="13" max="13" width="23.75" style="2" bestFit="1" customWidth="1"/>
    <col min="14" max="14" width="19.25" style="2" bestFit="1" customWidth="1"/>
    <col min="15" max="15" width="4" style="2" customWidth="1"/>
    <col min="16" max="16" width="81.75" style="2" bestFit="1" customWidth="1"/>
    <col min="17" max="17" width="16.875" style="2" bestFit="1" customWidth="1"/>
    <col min="18" max="18" width="23.75" style="2" bestFit="1" customWidth="1"/>
    <col min="19" max="19" width="19.25" style="2" bestFit="1" customWidth="1"/>
    <col min="20" max="20" width="255.625" style="2" bestFit="1" customWidth="1"/>
    <col min="21" max="16384" width="27.375" style="2"/>
  </cols>
  <sheetData>
    <row r="1" spans="1:20" x14ac:dyDescent="0.15">
      <c r="A1" s="2" t="s">
        <v>4</v>
      </c>
      <c r="F1" s="2" t="s">
        <v>143</v>
      </c>
      <c r="H1" s="3"/>
    </row>
    <row r="2" spans="1:20" x14ac:dyDescent="0.15">
      <c r="A2" s="2" t="s">
        <v>76</v>
      </c>
      <c r="F2" s="2" t="s">
        <v>81</v>
      </c>
      <c r="H2" s="10"/>
      <c r="K2" s="2" t="s">
        <v>33</v>
      </c>
      <c r="P2" s="2" t="s">
        <v>3</v>
      </c>
    </row>
    <row r="3" spans="1:20" x14ac:dyDescent="0.15">
      <c r="A3" s="2" t="s">
        <v>80</v>
      </c>
      <c r="B3" s="12" t="s">
        <v>82</v>
      </c>
      <c r="C3" s="12" t="s">
        <v>83</v>
      </c>
      <c r="D3" s="12" t="s">
        <v>84</v>
      </c>
      <c r="E3" s="5"/>
      <c r="F3" s="2" t="s">
        <v>80</v>
      </c>
      <c r="G3" s="12" t="s">
        <v>82</v>
      </c>
      <c r="H3" s="12" t="s">
        <v>85</v>
      </c>
      <c r="I3" s="12" t="s">
        <v>84</v>
      </c>
      <c r="K3" s="2" t="s">
        <v>80</v>
      </c>
      <c r="L3" s="12" t="s">
        <v>82</v>
      </c>
      <c r="M3" s="12" t="s">
        <v>85</v>
      </c>
      <c r="N3" s="12" t="s">
        <v>84</v>
      </c>
      <c r="O3" s="13"/>
      <c r="P3" s="2" t="s">
        <v>80</v>
      </c>
      <c r="Q3" s="12" t="s">
        <v>82</v>
      </c>
      <c r="R3" s="12" t="s">
        <v>85</v>
      </c>
      <c r="S3" s="12" t="s">
        <v>86</v>
      </c>
    </row>
    <row r="4" spans="1:20" x14ac:dyDescent="0.15">
      <c r="A4" s="11" t="s">
        <v>87</v>
      </c>
      <c r="B4" s="7">
        <v>7061</v>
      </c>
      <c r="C4" s="7">
        <v>4794551</v>
      </c>
      <c r="D4" s="7">
        <v>232586</v>
      </c>
      <c r="E4" s="7"/>
      <c r="F4" s="11" t="s">
        <v>87</v>
      </c>
      <c r="G4" s="8">
        <v>4657</v>
      </c>
      <c r="H4" s="8">
        <v>2938415</v>
      </c>
      <c r="I4" s="8">
        <v>7922</v>
      </c>
      <c r="K4" s="11" t="s">
        <v>87</v>
      </c>
      <c r="L4" s="8">
        <v>1898</v>
      </c>
      <c r="M4" s="8">
        <v>1712586</v>
      </c>
      <c r="N4" s="8">
        <v>3417</v>
      </c>
      <c r="O4" s="7"/>
      <c r="P4" s="11" t="s">
        <v>87</v>
      </c>
      <c r="Q4" s="8">
        <v>506</v>
      </c>
      <c r="R4" s="49">
        <v>143550</v>
      </c>
      <c r="S4" s="8">
        <v>221247</v>
      </c>
    </row>
    <row r="5" spans="1:20" x14ac:dyDescent="0.15">
      <c r="A5" s="11" t="s">
        <v>88</v>
      </c>
      <c r="B5" s="7">
        <v>57778</v>
      </c>
      <c r="C5" s="7">
        <v>84619854</v>
      </c>
      <c r="D5" s="7">
        <v>1935310</v>
      </c>
      <c r="E5" s="7"/>
      <c r="F5" s="11" t="s">
        <v>88</v>
      </c>
      <c r="G5" s="8">
        <v>36406</v>
      </c>
      <c r="H5" s="8">
        <v>52882925</v>
      </c>
      <c r="I5" s="8">
        <v>1191572</v>
      </c>
      <c r="K5" s="11" t="s">
        <v>88</v>
      </c>
      <c r="L5" s="8">
        <v>20854</v>
      </c>
      <c r="M5" s="8">
        <v>30937440</v>
      </c>
      <c r="N5" s="8">
        <v>591091</v>
      </c>
      <c r="O5" s="7"/>
      <c r="P5" s="11" t="s">
        <v>88</v>
      </c>
      <c r="Q5" s="8">
        <v>518</v>
      </c>
      <c r="R5" s="49">
        <v>799489</v>
      </c>
      <c r="S5" s="8">
        <v>152647</v>
      </c>
    </row>
    <row r="6" spans="1:20" x14ac:dyDescent="0.15">
      <c r="A6" s="11" t="s">
        <v>89</v>
      </c>
      <c r="B6" s="7">
        <v>57616</v>
      </c>
      <c r="C6" s="7">
        <v>148175561</v>
      </c>
      <c r="D6" s="7">
        <v>4865271</v>
      </c>
      <c r="E6" s="7"/>
      <c r="F6" s="11" t="s">
        <v>89</v>
      </c>
      <c r="G6" s="8">
        <v>47145</v>
      </c>
      <c r="H6" s="8">
        <v>122187865</v>
      </c>
      <c r="I6" s="8">
        <v>3889375</v>
      </c>
      <c r="K6" s="11" t="s">
        <v>89</v>
      </c>
      <c r="L6" s="8">
        <v>9953</v>
      </c>
      <c r="M6" s="8">
        <v>24643059</v>
      </c>
      <c r="N6" s="8">
        <v>791324</v>
      </c>
      <c r="O6" s="7"/>
      <c r="P6" s="11" t="s">
        <v>89</v>
      </c>
      <c r="Q6" s="8">
        <v>518</v>
      </c>
      <c r="R6" s="49">
        <v>1344637</v>
      </c>
      <c r="S6" s="8">
        <v>184572</v>
      </c>
    </row>
    <row r="7" spans="1:20" x14ac:dyDescent="0.15">
      <c r="A7" s="11" t="s">
        <v>90</v>
      </c>
      <c r="B7" s="7">
        <v>36669</v>
      </c>
      <c r="C7" s="7">
        <v>141106363</v>
      </c>
      <c r="D7" s="7">
        <v>5068252</v>
      </c>
      <c r="E7" s="7"/>
      <c r="F7" s="11" t="s">
        <v>90</v>
      </c>
      <c r="G7" s="8">
        <v>32420</v>
      </c>
      <c r="H7" s="8">
        <v>125362322</v>
      </c>
      <c r="I7" s="8">
        <v>4366941</v>
      </c>
      <c r="K7" s="11" t="s">
        <v>90</v>
      </c>
      <c r="L7" s="8">
        <v>3847</v>
      </c>
      <c r="M7" s="8">
        <v>14177997</v>
      </c>
      <c r="N7" s="8">
        <v>534444</v>
      </c>
      <c r="O7" s="7"/>
      <c r="P7" s="11" t="s">
        <v>90</v>
      </c>
      <c r="Q7" s="8">
        <v>402</v>
      </c>
      <c r="R7" s="49">
        <v>1566044</v>
      </c>
      <c r="S7" s="8">
        <v>166867</v>
      </c>
    </row>
    <row r="8" spans="1:20" x14ac:dyDescent="0.15">
      <c r="A8" s="11" t="s">
        <v>91</v>
      </c>
      <c r="B8" s="7">
        <v>20727</v>
      </c>
      <c r="C8" s="7">
        <v>106548600</v>
      </c>
      <c r="D8" s="7">
        <v>4061117</v>
      </c>
      <c r="E8" s="7"/>
      <c r="F8" s="11" t="s">
        <v>91</v>
      </c>
      <c r="G8" s="8">
        <v>18606</v>
      </c>
      <c r="H8" s="8">
        <v>96294137</v>
      </c>
      <c r="I8" s="8">
        <v>3589487</v>
      </c>
      <c r="K8" s="11" t="s">
        <v>91</v>
      </c>
      <c r="L8" s="8">
        <v>1775</v>
      </c>
      <c r="M8" s="8">
        <v>8498270</v>
      </c>
      <c r="N8" s="8">
        <v>351373</v>
      </c>
      <c r="O8" s="7"/>
      <c r="P8" s="11" t="s">
        <v>91</v>
      </c>
      <c r="Q8" s="8">
        <v>346</v>
      </c>
      <c r="R8" s="49">
        <v>1756193</v>
      </c>
      <c r="S8" s="8">
        <v>120257</v>
      </c>
    </row>
    <row r="9" spans="1:20" x14ac:dyDescent="0.15">
      <c r="A9" s="11" t="s">
        <v>92</v>
      </c>
      <c r="B9" s="7">
        <v>17564</v>
      </c>
      <c r="C9" s="7">
        <v>116327225</v>
      </c>
      <c r="D9" s="7">
        <v>4690647</v>
      </c>
      <c r="E9" s="7"/>
      <c r="F9" s="11" t="s">
        <v>92</v>
      </c>
      <c r="G9" s="8">
        <v>15902</v>
      </c>
      <c r="H9" s="8">
        <v>105938774</v>
      </c>
      <c r="I9" s="8">
        <v>4209907</v>
      </c>
      <c r="K9" s="11" t="s">
        <v>92</v>
      </c>
      <c r="L9" s="8">
        <v>1289</v>
      </c>
      <c r="M9" s="8">
        <v>7918974</v>
      </c>
      <c r="N9" s="8">
        <v>343095</v>
      </c>
      <c r="O9" s="7"/>
      <c r="P9" s="11" t="s">
        <v>92</v>
      </c>
      <c r="Q9" s="8">
        <v>373</v>
      </c>
      <c r="R9" s="49">
        <v>2469477</v>
      </c>
      <c r="S9" s="8">
        <v>137645</v>
      </c>
    </row>
    <row r="10" spans="1:20" x14ac:dyDescent="0.15">
      <c r="A10" s="11" t="s">
        <v>93</v>
      </c>
      <c r="B10" s="7">
        <v>7771</v>
      </c>
      <c r="C10" s="7">
        <v>64562413</v>
      </c>
      <c r="D10" s="7">
        <v>2730692</v>
      </c>
      <c r="E10" s="7"/>
      <c r="F10" s="11" t="s">
        <v>93</v>
      </c>
      <c r="G10" s="8">
        <v>6879</v>
      </c>
      <c r="H10" s="8">
        <v>57513316</v>
      </c>
      <c r="I10" s="8">
        <v>2384149</v>
      </c>
      <c r="K10" s="11" t="s">
        <v>93</v>
      </c>
      <c r="L10" s="8">
        <v>663</v>
      </c>
      <c r="M10" s="8">
        <v>5168843</v>
      </c>
      <c r="N10" s="8">
        <v>234749</v>
      </c>
      <c r="O10" s="7"/>
      <c r="P10" s="11" t="s">
        <v>93</v>
      </c>
      <c r="Q10" s="8">
        <v>229</v>
      </c>
      <c r="R10" s="49">
        <v>1880254</v>
      </c>
      <c r="S10" s="8">
        <v>111794</v>
      </c>
    </row>
    <row r="11" spans="1:20" x14ac:dyDescent="0.15">
      <c r="A11" s="11" t="s">
        <v>94</v>
      </c>
      <c r="B11" s="7">
        <v>6729</v>
      </c>
      <c r="C11" s="7">
        <v>70324548</v>
      </c>
      <c r="D11" s="7">
        <v>3166911</v>
      </c>
      <c r="E11" s="7"/>
      <c r="F11" s="11" t="s">
        <v>94</v>
      </c>
      <c r="G11" s="8">
        <v>5724</v>
      </c>
      <c r="H11" s="8">
        <v>60147435</v>
      </c>
      <c r="I11" s="8">
        <v>2649138</v>
      </c>
      <c r="K11" s="11" t="s">
        <v>94</v>
      </c>
      <c r="L11" s="8">
        <v>684</v>
      </c>
      <c r="M11" s="8">
        <v>6837509</v>
      </c>
      <c r="N11" s="8">
        <v>324726</v>
      </c>
      <c r="O11" s="7"/>
      <c r="P11" s="11" t="s">
        <v>94</v>
      </c>
      <c r="Q11" s="8">
        <v>321</v>
      </c>
      <c r="R11" s="49">
        <v>3339604</v>
      </c>
      <c r="S11" s="8">
        <v>193047</v>
      </c>
    </row>
    <row r="12" spans="1:20" x14ac:dyDescent="0.15">
      <c r="A12" s="11" t="s">
        <v>79</v>
      </c>
      <c r="B12" s="7">
        <v>5485</v>
      </c>
      <c r="C12" s="7">
        <v>117439064</v>
      </c>
      <c r="D12" s="7">
        <v>6117420</v>
      </c>
      <c r="E12" s="7"/>
      <c r="F12" s="11" t="s">
        <v>79</v>
      </c>
      <c r="G12" s="8">
        <v>4063</v>
      </c>
      <c r="H12" s="8">
        <v>81145747</v>
      </c>
      <c r="I12" s="8">
        <v>3979330</v>
      </c>
      <c r="K12" s="11" t="s">
        <v>79</v>
      </c>
      <c r="L12" s="8">
        <v>917</v>
      </c>
      <c r="M12" s="8">
        <v>23281071</v>
      </c>
      <c r="N12" s="8">
        <v>1184508</v>
      </c>
      <c r="O12" s="7"/>
      <c r="P12" s="11" t="s">
        <v>79</v>
      </c>
      <c r="Q12" s="8">
        <v>505</v>
      </c>
      <c r="R12" s="49">
        <v>13012246</v>
      </c>
      <c r="S12" s="8">
        <v>953582</v>
      </c>
    </row>
    <row r="13" spans="1:20" x14ac:dyDescent="0.15">
      <c r="A13" s="11" t="s">
        <v>77</v>
      </c>
      <c r="B13" s="7">
        <v>217400</v>
      </c>
      <c r="C13" s="7">
        <v>853898179</v>
      </c>
      <c r="D13" s="7">
        <v>32868206</v>
      </c>
      <c r="E13" s="7"/>
      <c r="F13" s="11" t="s">
        <v>77</v>
      </c>
      <c r="G13" s="7">
        <v>171802</v>
      </c>
      <c r="H13" s="7">
        <v>704410936</v>
      </c>
      <c r="I13" s="7">
        <v>26267821</v>
      </c>
      <c r="K13" s="11" t="s">
        <v>78</v>
      </c>
      <c r="L13" s="7">
        <v>41880</v>
      </c>
      <c r="M13" s="7">
        <v>123175749</v>
      </c>
      <c r="N13" s="7">
        <v>4358727</v>
      </c>
      <c r="O13" s="7"/>
      <c r="P13" s="11" t="s">
        <v>77</v>
      </c>
      <c r="Q13" s="7">
        <v>3718</v>
      </c>
      <c r="R13" s="7">
        <v>26311494</v>
      </c>
      <c r="S13" s="7">
        <v>2241658</v>
      </c>
    </row>
    <row r="14" spans="1:20" x14ac:dyDescent="0.15">
      <c r="A14" s="2" t="s">
        <v>75</v>
      </c>
      <c r="T14" s="2" t="s">
        <v>144</v>
      </c>
    </row>
    <row r="15" spans="1:20" x14ac:dyDescent="0.15">
      <c r="B15" s="9"/>
      <c r="C15" s="9"/>
      <c r="D15" s="9"/>
      <c r="E15" s="9"/>
    </row>
    <row r="16" spans="1:20" x14ac:dyDescent="0.15">
      <c r="H16" s="10"/>
      <c r="K16" s="9"/>
    </row>
    <row r="17" spans="1:16" x14ac:dyDescent="0.15">
      <c r="H17" s="10"/>
      <c r="K17" s="9"/>
    </row>
    <row r="18" spans="1:16" x14ac:dyDescent="0.15">
      <c r="B18" s="50"/>
      <c r="C18" s="50"/>
      <c r="D18" s="50"/>
      <c r="E18" s="5"/>
      <c r="G18" s="50"/>
      <c r="H18" s="50"/>
      <c r="I18" s="50"/>
    </row>
    <row r="19" spans="1:16" x14ac:dyDescent="0.15">
      <c r="B19" s="51"/>
      <c r="C19" s="51"/>
      <c r="D19" s="51"/>
      <c r="E19" s="6"/>
      <c r="G19" s="51"/>
      <c r="H19" s="51"/>
      <c r="I19" s="51"/>
    </row>
    <row r="20" spans="1:16" x14ac:dyDescent="0.15">
      <c r="A20" s="4"/>
      <c r="B20" s="7"/>
      <c r="C20" s="7"/>
      <c r="D20" s="7"/>
      <c r="E20" s="7"/>
      <c r="F20" s="4"/>
      <c r="G20" s="8"/>
      <c r="H20" s="8"/>
      <c r="I20" s="8"/>
      <c r="P20" s="4"/>
    </row>
    <row r="21" spans="1:16" x14ac:dyDescent="0.15">
      <c r="A21" s="4"/>
      <c r="B21" s="7"/>
      <c r="C21" s="7"/>
      <c r="D21" s="7"/>
      <c r="E21" s="7"/>
      <c r="F21" s="4"/>
      <c r="G21" s="8"/>
      <c r="H21" s="8"/>
      <c r="I21" s="8"/>
      <c r="P21" s="4"/>
    </row>
    <row r="22" spans="1:16" x14ac:dyDescent="0.15">
      <c r="A22" s="4"/>
      <c r="B22" s="7"/>
      <c r="C22" s="7"/>
      <c r="D22" s="7"/>
      <c r="E22" s="7"/>
      <c r="F22" s="4"/>
      <c r="G22" s="8"/>
      <c r="H22" s="8"/>
      <c r="I22" s="8"/>
      <c r="P22" s="4"/>
    </row>
    <row r="23" spans="1:16" x14ac:dyDescent="0.15">
      <c r="A23" s="4"/>
      <c r="B23" s="7"/>
      <c r="C23" s="7"/>
      <c r="D23" s="7"/>
      <c r="E23" s="7"/>
      <c r="F23" s="4"/>
      <c r="G23" s="8"/>
      <c r="H23" s="8"/>
      <c r="I23" s="8"/>
      <c r="P23" s="4"/>
    </row>
    <row r="24" spans="1:16" x14ac:dyDescent="0.15">
      <c r="A24" s="4"/>
      <c r="B24" s="7"/>
      <c r="C24" s="7"/>
      <c r="D24" s="7"/>
      <c r="E24" s="7"/>
      <c r="F24" s="4"/>
      <c r="G24" s="8"/>
      <c r="H24" s="8"/>
      <c r="I24" s="8"/>
      <c r="P24" s="4"/>
    </row>
    <row r="25" spans="1:16" x14ac:dyDescent="0.15">
      <c r="A25" s="4"/>
      <c r="B25" s="7"/>
      <c r="C25" s="7"/>
      <c r="D25" s="7"/>
      <c r="E25" s="7"/>
      <c r="F25" s="4"/>
      <c r="G25" s="8"/>
      <c r="H25" s="8"/>
      <c r="I25" s="8"/>
      <c r="P25" s="4"/>
    </row>
    <row r="26" spans="1:16" x14ac:dyDescent="0.15">
      <c r="A26" s="4"/>
      <c r="B26" s="7"/>
      <c r="C26" s="7"/>
      <c r="D26" s="7"/>
      <c r="E26" s="7"/>
      <c r="F26" s="4"/>
      <c r="G26" s="8"/>
      <c r="H26" s="8"/>
      <c r="I26" s="8"/>
      <c r="P26" s="4"/>
    </row>
    <row r="27" spans="1:16" x14ac:dyDescent="0.15">
      <c r="A27" s="4"/>
      <c r="B27" s="7"/>
      <c r="C27" s="7"/>
      <c r="D27" s="7"/>
      <c r="E27" s="7"/>
      <c r="F27" s="4"/>
      <c r="G27" s="8"/>
      <c r="H27" s="8"/>
      <c r="I27" s="8"/>
      <c r="P27" s="4"/>
    </row>
    <row r="28" spans="1:16" x14ac:dyDescent="0.15">
      <c r="B28" s="7"/>
      <c r="C28" s="7"/>
      <c r="D28" s="7"/>
      <c r="E28" s="7"/>
      <c r="G28" s="8"/>
      <c r="H28" s="8"/>
      <c r="I28" s="8"/>
    </row>
    <row r="29" spans="1:16" x14ac:dyDescent="0.15">
      <c r="A29" s="5"/>
      <c r="B29" s="7"/>
      <c r="C29" s="7"/>
      <c r="D29" s="7"/>
      <c r="E29" s="7"/>
      <c r="F29" s="5"/>
      <c r="G29" s="7"/>
      <c r="H29" s="7"/>
      <c r="I29" s="7"/>
      <c r="P29" s="5"/>
    </row>
    <row r="31" spans="1:16" x14ac:dyDescent="0.15">
      <c r="B31" s="9"/>
      <c r="C31" s="9"/>
      <c r="D31" s="9"/>
      <c r="E31" s="9"/>
      <c r="G31" s="9"/>
      <c r="H31" s="9"/>
      <c r="I31" s="9"/>
    </row>
    <row r="32" spans="1:16" x14ac:dyDescent="0.15">
      <c r="B32" s="9"/>
      <c r="C32" s="9"/>
      <c r="D32" s="9"/>
      <c r="E32" s="9"/>
      <c r="G32" s="9"/>
      <c r="H32" s="9"/>
      <c r="I32" s="9"/>
    </row>
    <row r="33" spans="1:16" x14ac:dyDescent="0.15">
      <c r="B33" s="9"/>
      <c r="C33" s="9"/>
      <c r="D33" s="9"/>
      <c r="E33" s="9"/>
      <c r="G33" s="9"/>
      <c r="H33" s="9"/>
      <c r="I33" s="9"/>
    </row>
    <row r="34" spans="1:16" x14ac:dyDescent="0.15">
      <c r="A34" s="9"/>
      <c r="B34" s="9"/>
      <c r="C34" s="9"/>
      <c r="D34" s="9"/>
      <c r="E34" s="9"/>
      <c r="F34" s="9"/>
      <c r="G34" s="9"/>
      <c r="H34" s="9"/>
      <c r="I34" s="9"/>
      <c r="P34" s="9"/>
    </row>
    <row r="35" spans="1:16" x14ac:dyDescent="0.15">
      <c r="A35" s="9"/>
      <c r="B35" s="9"/>
      <c r="C35" s="9"/>
      <c r="D35" s="9"/>
      <c r="E35" s="9"/>
      <c r="F35" s="9"/>
      <c r="G35" s="9"/>
      <c r="H35" s="9"/>
      <c r="I35" s="9"/>
      <c r="P35" s="9"/>
    </row>
  </sheetData>
  <mergeCells count="6">
    <mergeCell ref="I18:I19"/>
    <mergeCell ref="B18:B19"/>
    <mergeCell ref="C18:C19"/>
    <mergeCell ref="D18:D19"/>
    <mergeCell ref="G18:G19"/>
    <mergeCell ref="H18:H19"/>
  </mergeCells>
  <phoneticPr fontId="3"/>
  <printOptions horizontalCentered="1"/>
  <pageMargins left="0.59055118110236227" right="0.59055118110236227" top="0.98425196850393704" bottom="0.78740157480314965" header="0.51181102362204722" footer="0.51181102362204722"/>
  <pageSetup paperSize="8" firstPageNumber="50" orientation="landscape" useFirstPageNumber="1" horizontalDpi="400" verticalDpi="4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M20"/>
  <sheetViews>
    <sheetView showGridLines="0" view="pageBreakPreview" zoomScale="70" zoomScaleNormal="100" zoomScaleSheetLayoutView="70" workbookViewId="0">
      <selection activeCell="C3" sqref="C3"/>
    </sheetView>
  </sheetViews>
  <sheetFormatPr defaultColWidth="10.625" defaultRowHeight="14.25" x14ac:dyDescent="0.15"/>
  <cols>
    <col min="1" max="1" width="35.125" style="2" bestFit="1" customWidth="1"/>
    <col min="2" max="2" width="22.75" style="2" bestFit="1" customWidth="1"/>
    <col min="3" max="3" width="20.5" style="2" bestFit="1" customWidth="1"/>
    <col min="4" max="4" width="25.25" style="2" bestFit="1" customWidth="1"/>
    <col min="5" max="5" width="22.75" style="2" bestFit="1" customWidth="1"/>
    <col min="6" max="6" width="20.5" style="2" bestFit="1" customWidth="1"/>
    <col min="7" max="7" width="25.25" style="2" bestFit="1" customWidth="1"/>
    <col min="8" max="8" width="22.75" style="2" bestFit="1" customWidth="1"/>
    <col min="9" max="9" width="18" style="2" bestFit="1" customWidth="1"/>
    <col min="10" max="10" width="22.75" style="2" bestFit="1" customWidth="1"/>
    <col min="11" max="11" width="20.5" style="2" bestFit="1" customWidth="1"/>
    <col min="12" max="12" width="10.625" style="2"/>
    <col min="13" max="13" width="2.625" style="2" customWidth="1"/>
    <col min="14" max="16384" width="10.625" style="2"/>
  </cols>
  <sheetData>
    <row r="1" spans="1:13" x14ac:dyDescent="0.15">
      <c r="A1" s="40" t="s">
        <v>28</v>
      </c>
      <c r="B1" s="40" t="s">
        <v>49</v>
      </c>
    </row>
    <row r="2" spans="1:13" x14ac:dyDescent="0.15">
      <c r="A2" s="9" t="s">
        <v>107</v>
      </c>
      <c r="B2" s="9" t="s">
        <v>5</v>
      </c>
      <c r="C2" s="2" t="s">
        <v>95</v>
      </c>
      <c r="D2" s="2" t="s">
        <v>96</v>
      </c>
      <c r="E2" s="9" t="s">
        <v>97</v>
      </c>
      <c r="F2" s="2" t="s">
        <v>98</v>
      </c>
      <c r="G2" s="2" t="s">
        <v>99</v>
      </c>
      <c r="H2" s="2" t="s">
        <v>100</v>
      </c>
      <c r="I2" s="2" t="s">
        <v>101</v>
      </c>
      <c r="J2" s="2" t="s">
        <v>102</v>
      </c>
      <c r="K2" s="2" t="s">
        <v>103</v>
      </c>
    </row>
    <row r="3" spans="1:13" x14ac:dyDescent="0.15">
      <c r="A3" s="2" t="s">
        <v>104</v>
      </c>
      <c r="B3" s="12" t="s">
        <v>108</v>
      </c>
      <c r="C3" s="8">
        <v>2</v>
      </c>
      <c r="D3" s="8">
        <v>130300</v>
      </c>
      <c r="E3" s="8">
        <v>108628</v>
      </c>
      <c r="F3" s="8">
        <v>2</v>
      </c>
      <c r="G3" s="8">
        <v>86500</v>
      </c>
      <c r="H3" s="8">
        <v>72072</v>
      </c>
      <c r="I3" s="8">
        <v>2</v>
      </c>
      <c r="J3" s="7">
        <v>216800</v>
      </c>
      <c r="K3" s="7">
        <v>180700</v>
      </c>
    </row>
    <row r="4" spans="1:13" x14ac:dyDescent="0.15">
      <c r="A4" s="2" t="s">
        <v>105</v>
      </c>
      <c r="B4" s="12" t="s">
        <v>38</v>
      </c>
      <c r="C4" s="8">
        <v>112</v>
      </c>
      <c r="D4" s="8">
        <v>5653860</v>
      </c>
      <c r="E4" s="8">
        <v>3655858</v>
      </c>
      <c r="F4" s="8">
        <v>112</v>
      </c>
      <c r="G4" s="8">
        <v>3730040</v>
      </c>
      <c r="H4" s="8">
        <v>2402460</v>
      </c>
      <c r="I4" s="8">
        <v>112</v>
      </c>
      <c r="J4" s="7">
        <v>9383900</v>
      </c>
      <c r="K4" s="7">
        <v>6058318</v>
      </c>
    </row>
    <row r="5" spans="1:13" x14ac:dyDescent="0.15">
      <c r="A5" s="2" t="s">
        <v>106</v>
      </c>
      <c r="B5" s="12" t="s">
        <v>109</v>
      </c>
      <c r="C5" s="8">
        <v>4</v>
      </c>
      <c r="D5" s="8">
        <v>495000</v>
      </c>
      <c r="E5" s="8">
        <v>24100</v>
      </c>
      <c r="F5" s="8">
        <v>4</v>
      </c>
      <c r="G5" s="8">
        <v>329700</v>
      </c>
      <c r="H5" s="8">
        <v>15900</v>
      </c>
      <c r="I5" s="8">
        <v>4</v>
      </c>
      <c r="J5" s="7">
        <v>824700</v>
      </c>
      <c r="K5" s="7">
        <v>40000</v>
      </c>
    </row>
    <row r="6" spans="1:13" x14ac:dyDescent="0.15">
      <c r="A6" s="2" t="s">
        <v>106</v>
      </c>
      <c r="B6" s="12" t="s">
        <v>110</v>
      </c>
      <c r="C6" s="8">
        <v>6</v>
      </c>
      <c r="D6" s="8">
        <v>507600</v>
      </c>
      <c r="E6" s="8">
        <v>68700</v>
      </c>
      <c r="F6" s="8">
        <v>6</v>
      </c>
      <c r="G6" s="8">
        <v>337000</v>
      </c>
      <c r="H6" s="8">
        <v>45300</v>
      </c>
      <c r="I6" s="8">
        <v>6</v>
      </c>
      <c r="J6" s="7">
        <v>844600</v>
      </c>
      <c r="K6" s="7">
        <v>114000</v>
      </c>
    </row>
    <row r="7" spans="1:13" x14ac:dyDescent="0.15">
      <c r="A7" s="2" t="s">
        <v>106</v>
      </c>
      <c r="B7" s="12" t="s">
        <v>111</v>
      </c>
      <c r="C7" s="8">
        <v>2</v>
      </c>
      <c r="D7" s="8">
        <v>132300</v>
      </c>
      <c r="E7" s="8">
        <v>62200</v>
      </c>
      <c r="F7" s="8">
        <v>2</v>
      </c>
      <c r="G7" s="8">
        <v>87600</v>
      </c>
      <c r="H7" s="8">
        <v>40900</v>
      </c>
      <c r="I7" s="8">
        <v>2</v>
      </c>
      <c r="J7" s="7">
        <v>219900</v>
      </c>
      <c r="K7" s="7">
        <v>103100</v>
      </c>
    </row>
    <row r="8" spans="1:13" x14ac:dyDescent="0.15">
      <c r="A8" s="11" t="s">
        <v>1</v>
      </c>
      <c r="B8" s="5" t="s">
        <v>112</v>
      </c>
      <c r="C8" s="7">
        <v>126</v>
      </c>
      <c r="D8" s="7">
        <v>6919060</v>
      </c>
      <c r="E8" s="7">
        <v>3919486</v>
      </c>
      <c r="F8" s="7">
        <v>126</v>
      </c>
      <c r="G8" s="7">
        <v>4570840</v>
      </c>
      <c r="H8" s="7">
        <v>2576632</v>
      </c>
      <c r="I8" s="7">
        <v>126</v>
      </c>
      <c r="J8" s="7">
        <v>11489900</v>
      </c>
      <c r="K8" s="7">
        <v>6496118</v>
      </c>
    </row>
    <row r="10" spans="1:13" x14ac:dyDescent="0.15">
      <c r="A10" s="37" t="s">
        <v>29</v>
      </c>
      <c r="B10" s="40" t="s">
        <v>49</v>
      </c>
      <c r="E10" s="37"/>
      <c r="F10" s="37"/>
    </row>
    <row r="11" spans="1:13" x14ac:dyDescent="0.15">
      <c r="A11" s="11" t="s">
        <v>114</v>
      </c>
      <c r="B11" s="41" t="s">
        <v>117</v>
      </c>
      <c r="C11" s="8"/>
      <c r="D11" s="42"/>
      <c r="F11" s="13"/>
      <c r="G11" s="12"/>
      <c r="H11" s="52"/>
      <c r="I11" s="53"/>
      <c r="J11" s="8"/>
      <c r="K11" s="8"/>
    </row>
    <row r="12" spans="1:13" x14ac:dyDescent="0.15">
      <c r="A12" s="11" t="s">
        <v>115</v>
      </c>
      <c r="B12" s="8">
        <v>93348</v>
      </c>
      <c r="C12" s="8"/>
      <c r="D12" s="43"/>
      <c r="F12" s="13"/>
      <c r="G12" s="4"/>
      <c r="H12" s="54"/>
      <c r="I12" s="54"/>
      <c r="J12" s="8"/>
      <c r="K12" s="44"/>
    </row>
    <row r="13" spans="1:13" x14ac:dyDescent="0.15">
      <c r="A13" s="45" t="s">
        <v>116</v>
      </c>
      <c r="B13" s="8">
        <v>2002</v>
      </c>
      <c r="C13" s="8"/>
      <c r="D13" s="43"/>
      <c r="F13" s="46"/>
      <c r="G13" s="44"/>
      <c r="H13" s="54"/>
      <c r="I13" s="54"/>
      <c r="J13" s="8"/>
      <c r="K13" s="7"/>
    </row>
    <row r="14" spans="1:13" x14ac:dyDescent="0.15">
      <c r="A14" s="11" t="s">
        <v>6</v>
      </c>
      <c r="B14" s="8">
        <v>95350</v>
      </c>
      <c r="C14" s="8"/>
      <c r="D14" s="43"/>
      <c r="F14" s="13"/>
      <c r="G14" s="44"/>
      <c r="H14" s="54"/>
      <c r="I14" s="54"/>
      <c r="J14" s="7"/>
      <c r="K14" s="7"/>
    </row>
    <row r="16" spans="1:13" x14ac:dyDescent="0.15">
      <c r="A16" s="37" t="s">
        <v>30</v>
      </c>
      <c r="B16" s="40" t="s">
        <v>49</v>
      </c>
      <c r="M16" s="47"/>
    </row>
    <row r="17" spans="1:4" x14ac:dyDescent="0.15">
      <c r="A17" s="11" t="s">
        <v>114</v>
      </c>
      <c r="B17" s="12" t="s">
        <v>118</v>
      </c>
      <c r="C17" s="48" t="s">
        <v>119</v>
      </c>
      <c r="D17" s="8"/>
    </row>
    <row r="18" spans="1:4" x14ac:dyDescent="0.15">
      <c r="A18" s="11" t="s">
        <v>115</v>
      </c>
      <c r="B18" s="4">
        <v>94</v>
      </c>
      <c r="C18" s="8">
        <v>6825700</v>
      </c>
      <c r="D18" s="8"/>
    </row>
    <row r="19" spans="1:4" x14ac:dyDescent="0.15">
      <c r="A19" s="45" t="s">
        <v>116</v>
      </c>
      <c r="B19" s="44">
        <v>0</v>
      </c>
      <c r="C19" s="8">
        <v>0</v>
      </c>
      <c r="D19" s="8"/>
    </row>
    <row r="20" spans="1:4" x14ac:dyDescent="0.15">
      <c r="A20" s="11" t="s">
        <v>6</v>
      </c>
      <c r="B20" s="44">
        <f>B18+B19</f>
        <v>94</v>
      </c>
      <c r="C20" s="8">
        <f>C18+C19</f>
        <v>6825700</v>
      </c>
      <c r="D20" s="8"/>
    </row>
  </sheetData>
  <mergeCells count="4">
    <mergeCell ref="H11:I11"/>
    <mergeCell ref="H12:I12"/>
    <mergeCell ref="H13:I13"/>
    <mergeCell ref="H14:I14"/>
  </mergeCells>
  <phoneticPr fontId="3"/>
  <printOptions horizontalCentered="1"/>
  <pageMargins left="0.19685039370078741" right="0.19685039370078741" top="0.98425196850393704" bottom="0.98425196850393704" header="0.51181102362204722" footer="0.51181102362204722"/>
  <pageSetup paperSize="9" firstPageNumber="54" orientation="landscape"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16"/>
  <sheetViews>
    <sheetView view="pageBreakPreview" zoomScale="85" zoomScaleNormal="90" zoomScaleSheetLayoutView="85" workbookViewId="0">
      <selection activeCell="A7" sqref="A7"/>
    </sheetView>
  </sheetViews>
  <sheetFormatPr defaultColWidth="19.5" defaultRowHeight="14.25" x14ac:dyDescent="0.15"/>
  <cols>
    <col min="1" max="1" width="16.875" style="2" bestFit="1" customWidth="1"/>
    <col min="2" max="2" width="26.125" style="2" bestFit="1" customWidth="1"/>
    <col min="3" max="3" width="23.75" style="2" bestFit="1" customWidth="1"/>
    <col min="4" max="4" width="26.125" style="2" bestFit="1" customWidth="1"/>
    <col min="5" max="5" width="23.75" style="2" bestFit="1" customWidth="1"/>
    <col min="6" max="6" width="24.5" style="2" customWidth="1"/>
    <col min="7" max="16384" width="19.5" style="2"/>
  </cols>
  <sheetData>
    <row r="1" spans="1:6" x14ac:dyDescent="0.15">
      <c r="A1" s="2" t="s">
        <v>120</v>
      </c>
      <c r="B1" s="2" t="s">
        <v>121</v>
      </c>
    </row>
    <row r="2" spans="1:6" x14ac:dyDescent="0.15">
      <c r="A2" s="11" t="s">
        <v>127</v>
      </c>
      <c r="B2" s="2" t="s">
        <v>122</v>
      </c>
      <c r="C2" s="2" t="s">
        <v>123</v>
      </c>
      <c r="D2" s="2" t="s">
        <v>124</v>
      </c>
      <c r="E2" s="2" t="s">
        <v>125</v>
      </c>
      <c r="F2" s="9" t="s">
        <v>126</v>
      </c>
    </row>
    <row r="3" spans="1:6" x14ac:dyDescent="0.15">
      <c r="A3" s="40" t="s">
        <v>7</v>
      </c>
      <c r="B3" s="32">
        <v>931</v>
      </c>
      <c r="C3" s="32">
        <v>173661200</v>
      </c>
      <c r="D3" s="32">
        <v>1022</v>
      </c>
      <c r="E3" s="32">
        <v>178319400</v>
      </c>
      <c r="F3" s="34">
        <v>102.6823</v>
      </c>
    </row>
    <row r="4" spans="1:6" x14ac:dyDescent="0.15">
      <c r="A4" s="40" t="s">
        <v>8</v>
      </c>
      <c r="B4" s="33">
        <v>1883</v>
      </c>
      <c r="C4" s="33">
        <v>331879100</v>
      </c>
      <c r="D4" s="33">
        <v>2036</v>
      </c>
      <c r="E4" s="33">
        <v>279783100</v>
      </c>
      <c r="F4" s="38">
        <v>84.302700000000002</v>
      </c>
    </row>
    <row r="5" spans="1:6" x14ac:dyDescent="0.15">
      <c r="A5" s="40" t="s">
        <v>9</v>
      </c>
      <c r="B5" s="33">
        <v>1738</v>
      </c>
      <c r="C5" s="33">
        <v>1222673000</v>
      </c>
      <c r="D5" s="33">
        <v>1623</v>
      </c>
      <c r="E5" s="33">
        <v>797473600</v>
      </c>
      <c r="F5" s="38">
        <v>65.223799999999997</v>
      </c>
    </row>
    <row r="6" spans="1:6" x14ac:dyDescent="0.15">
      <c r="A6" s="40" t="s">
        <v>10</v>
      </c>
      <c r="B6" s="33">
        <v>1193</v>
      </c>
      <c r="C6" s="33">
        <v>534510200</v>
      </c>
      <c r="D6" s="33">
        <v>1172</v>
      </c>
      <c r="E6" s="33">
        <v>547906700</v>
      </c>
      <c r="F6" s="38">
        <v>102.5063</v>
      </c>
    </row>
    <row r="7" spans="1:6" x14ac:dyDescent="0.15">
      <c r="A7" s="40" t="s">
        <v>11</v>
      </c>
      <c r="B7" s="33">
        <v>1239</v>
      </c>
      <c r="C7" s="33">
        <v>185053600</v>
      </c>
      <c r="D7" s="33">
        <v>1174</v>
      </c>
      <c r="E7" s="33">
        <v>158786600</v>
      </c>
      <c r="F7" s="38">
        <v>85.805700000000002</v>
      </c>
    </row>
    <row r="8" spans="1:6" x14ac:dyDescent="0.15">
      <c r="A8" s="40" t="s">
        <v>12</v>
      </c>
      <c r="B8" s="33">
        <v>1204</v>
      </c>
      <c r="C8" s="33">
        <v>160029500</v>
      </c>
      <c r="D8" s="33">
        <v>1079</v>
      </c>
      <c r="E8" s="33">
        <v>126477400</v>
      </c>
      <c r="F8" s="38">
        <v>79.033799999999999</v>
      </c>
    </row>
    <row r="9" spans="1:6" x14ac:dyDescent="0.15">
      <c r="A9" s="40" t="s">
        <v>34</v>
      </c>
      <c r="B9" s="33">
        <v>1127</v>
      </c>
      <c r="C9" s="33">
        <v>129261200</v>
      </c>
      <c r="D9" s="33">
        <v>1166</v>
      </c>
      <c r="E9" s="33">
        <v>157676300</v>
      </c>
      <c r="F9" s="38">
        <v>121.98269999999999</v>
      </c>
    </row>
    <row r="10" spans="1:6" x14ac:dyDescent="0.15">
      <c r="A10" s="40" t="s">
        <v>35</v>
      </c>
      <c r="B10" s="33">
        <v>1775</v>
      </c>
      <c r="C10" s="33">
        <v>546803700</v>
      </c>
      <c r="D10" s="33">
        <v>1792</v>
      </c>
      <c r="E10" s="33">
        <v>610015400</v>
      </c>
      <c r="F10" s="38">
        <v>111.56019999999999</v>
      </c>
    </row>
    <row r="11" spans="1:6" x14ac:dyDescent="0.15">
      <c r="A11" s="40" t="s">
        <v>36</v>
      </c>
      <c r="B11" s="33">
        <v>1047</v>
      </c>
      <c r="C11" s="33">
        <v>317209500</v>
      </c>
      <c r="D11" s="33">
        <v>1021</v>
      </c>
      <c r="E11" s="33">
        <v>322620000</v>
      </c>
      <c r="F11" s="38">
        <v>101.70569999999999</v>
      </c>
    </row>
    <row r="12" spans="1:6" x14ac:dyDescent="0.15">
      <c r="A12" s="40" t="s">
        <v>13</v>
      </c>
      <c r="B12" s="33">
        <v>629</v>
      </c>
      <c r="C12" s="33">
        <v>55491000</v>
      </c>
      <c r="D12" s="33">
        <v>635</v>
      </c>
      <c r="E12" s="33">
        <v>61316600</v>
      </c>
      <c r="F12" s="38">
        <v>110.4983</v>
      </c>
    </row>
    <row r="13" spans="1:6" x14ac:dyDescent="0.15">
      <c r="A13" s="40" t="s">
        <v>14</v>
      </c>
      <c r="B13" s="33">
        <v>1085</v>
      </c>
      <c r="C13" s="33">
        <v>112846000</v>
      </c>
      <c r="D13" s="33">
        <v>1188</v>
      </c>
      <c r="E13" s="33">
        <v>120309700</v>
      </c>
      <c r="F13" s="38">
        <v>106.61409999999999</v>
      </c>
    </row>
    <row r="14" spans="1:6" x14ac:dyDescent="0.15">
      <c r="A14" s="40" t="s">
        <v>15</v>
      </c>
      <c r="B14" s="33">
        <v>807</v>
      </c>
      <c r="C14" s="33">
        <v>105021800</v>
      </c>
      <c r="D14" s="33">
        <v>796</v>
      </c>
      <c r="E14" s="33">
        <v>148736800</v>
      </c>
      <c r="F14" s="38">
        <v>141.62469999999999</v>
      </c>
    </row>
    <row r="15" spans="1:6" x14ac:dyDescent="0.15">
      <c r="A15" s="11" t="s">
        <v>39</v>
      </c>
      <c r="B15" s="36">
        <v>14658</v>
      </c>
      <c r="C15" s="36">
        <v>3874439800</v>
      </c>
      <c r="D15" s="36">
        <v>14704</v>
      </c>
      <c r="E15" s="36">
        <v>3509421600</v>
      </c>
      <c r="F15" s="38">
        <v>90.578800000000001</v>
      </c>
    </row>
    <row r="16" spans="1:6" x14ac:dyDescent="0.15">
      <c r="D16" s="36"/>
      <c r="E16" s="36"/>
    </row>
  </sheetData>
  <phoneticPr fontId="3"/>
  <pageMargins left="0.78740157480314965" right="0.78740157480314965" top="0.98425196850393704" bottom="0.98425196850393704" header="0.51181102362204722" footer="0.51181102362204722"/>
  <pageSetup paperSize="9" firstPageNumber="55" orientation="portrait" useFirstPageNumber="1" r:id="rId1"/>
  <headerFooter alignWithMargins="0">
    <oddFooter xml:space="preserve">&amp;C&amp;"ＭＳ Ｐ明朝,標準"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6"/>
  <sheetViews>
    <sheetView showGridLines="0" view="pageBreakPreview" zoomScale="85" zoomScaleNormal="90" zoomScaleSheetLayoutView="85" workbookViewId="0">
      <selection activeCell="E26" sqref="E26"/>
    </sheetView>
  </sheetViews>
  <sheetFormatPr defaultColWidth="10.125" defaultRowHeight="14.25" x14ac:dyDescent="0.15"/>
  <cols>
    <col min="1" max="1" width="44.625" style="2" customWidth="1"/>
    <col min="2" max="2" width="23.75" style="2" bestFit="1" customWidth="1"/>
    <col min="3" max="3" width="30.75" style="2" bestFit="1" customWidth="1"/>
    <col min="4" max="5" width="23.75" style="2" bestFit="1" customWidth="1"/>
    <col min="6" max="6" width="30.75" style="2" bestFit="1" customWidth="1"/>
    <col min="7" max="8" width="23.75" style="2" bestFit="1" customWidth="1"/>
    <col min="9" max="12" width="10.125" style="2"/>
    <col min="13" max="13" width="14.375" style="2" bestFit="1" customWidth="1"/>
    <col min="14" max="15" width="10.125" style="2"/>
    <col min="16" max="16" width="14.375" style="2" bestFit="1" customWidth="1"/>
    <col min="17" max="16384" width="10.125" style="2"/>
  </cols>
  <sheetData>
    <row r="1" spans="1:8" x14ac:dyDescent="0.15">
      <c r="A1" s="2" t="s">
        <v>32</v>
      </c>
    </row>
    <row r="2" spans="1:8" x14ac:dyDescent="0.15">
      <c r="A2" s="11" t="s">
        <v>113</v>
      </c>
      <c r="B2" s="37" t="s">
        <v>128</v>
      </c>
      <c r="C2" s="37" t="s">
        <v>129</v>
      </c>
      <c r="D2" s="37" t="s">
        <v>130</v>
      </c>
      <c r="E2" s="37" t="s">
        <v>131</v>
      </c>
      <c r="F2" s="37" t="s">
        <v>132</v>
      </c>
      <c r="G2" s="37" t="s">
        <v>133</v>
      </c>
      <c r="H2" s="9" t="s">
        <v>135</v>
      </c>
    </row>
    <row r="3" spans="1:8" x14ac:dyDescent="0.15">
      <c r="A3" s="2" t="s">
        <v>134</v>
      </c>
      <c r="B3" s="33">
        <v>6516</v>
      </c>
      <c r="C3" s="33">
        <v>785188900</v>
      </c>
      <c r="D3" s="38">
        <v>29.4</v>
      </c>
      <c r="E3" s="33">
        <v>6880</v>
      </c>
      <c r="F3" s="33">
        <v>855166400</v>
      </c>
      <c r="G3" s="38">
        <v>37</v>
      </c>
      <c r="H3" s="38">
        <v>108.9122</v>
      </c>
    </row>
    <row r="4" spans="1:8" s="39" customFormat="1" x14ac:dyDescent="0.15">
      <c r="A4" s="2" t="s">
        <v>40</v>
      </c>
      <c r="B4" s="33">
        <v>206</v>
      </c>
      <c r="C4" s="33">
        <v>93801700</v>
      </c>
      <c r="D4" s="38">
        <v>3.5</v>
      </c>
      <c r="E4" s="33">
        <v>177</v>
      </c>
      <c r="F4" s="33">
        <v>82175700</v>
      </c>
      <c r="G4" s="38">
        <v>3.6</v>
      </c>
      <c r="H4" s="38">
        <v>87.605800000000002</v>
      </c>
    </row>
    <row r="5" spans="1:8" s="39" customFormat="1" x14ac:dyDescent="0.15">
      <c r="A5" s="2" t="s">
        <v>16</v>
      </c>
      <c r="B5" s="33">
        <v>1044</v>
      </c>
      <c r="C5" s="33">
        <v>1793953500</v>
      </c>
      <c r="D5" s="38">
        <v>67.099999999999994</v>
      </c>
      <c r="E5" s="33">
        <v>952</v>
      </c>
      <c r="F5" s="33">
        <v>1371971900</v>
      </c>
      <c r="G5" s="38">
        <v>59.4</v>
      </c>
      <c r="H5" s="38">
        <v>76.477599999999995</v>
      </c>
    </row>
    <row r="6" spans="1:8" s="39" customFormat="1" x14ac:dyDescent="0.15">
      <c r="A6" s="2" t="s">
        <v>1</v>
      </c>
      <c r="B6" s="36">
        <v>7766</v>
      </c>
      <c r="C6" s="36">
        <v>2672944100</v>
      </c>
      <c r="D6" s="38">
        <v>100</v>
      </c>
      <c r="E6" s="36">
        <v>8009</v>
      </c>
      <c r="F6" s="36">
        <v>2309314000</v>
      </c>
      <c r="G6" s="38">
        <v>100</v>
      </c>
      <c r="H6" s="38">
        <v>86.395899999999997</v>
      </c>
    </row>
  </sheetData>
  <phoneticPr fontId="3"/>
  <printOptions horizontalCentered="1"/>
  <pageMargins left="0.78740157480314965" right="0.47244094488188981" top="0.78740157480314965" bottom="0.78740157480314965" header="0.51181102362204722" footer="0.51181102362204722"/>
  <pageSetup paperSize="9" scale="55" firstPageNumber="56" orientation="landscape" useFirstPageNumber="1" r:id="rId1"/>
  <headerFooter alignWithMargins="0">
    <oddFooter xml:space="preserve">&amp;C&amp;"ＭＳ Ｐ明朝,標準"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14"/>
  <sheetViews>
    <sheetView showGridLines="0" view="pageBreakPreview" zoomScale="85" zoomScaleNormal="90" zoomScaleSheetLayoutView="85" workbookViewId="0">
      <selection activeCell="A18" sqref="A18"/>
    </sheetView>
  </sheetViews>
  <sheetFormatPr defaultColWidth="10.125" defaultRowHeight="14.25" x14ac:dyDescent="0.15"/>
  <cols>
    <col min="1" max="1" width="60.5" style="2" bestFit="1" customWidth="1"/>
    <col min="2" max="2" width="22.75" style="2" bestFit="1" customWidth="1"/>
    <col min="3" max="3" width="29.375" style="2" bestFit="1" customWidth="1"/>
    <col min="4" max="4" width="22.75" style="2" bestFit="1" customWidth="1"/>
    <col min="5" max="5" width="29.375" style="2" bestFit="1" customWidth="1"/>
    <col min="6" max="6" width="22.75" style="2" bestFit="1" customWidth="1"/>
    <col min="7" max="16384" width="10.125" style="2"/>
  </cols>
  <sheetData>
    <row r="1" spans="1:6" x14ac:dyDescent="0.15">
      <c r="A1" s="11" t="s">
        <v>31</v>
      </c>
      <c r="B1" s="31"/>
      <c r="C1" s="31"/>
      <c r="D1" s="31"/>
    </row>
    <row r="2" spans="1:6" x14ac:dyDescent="0.15">
      <c r="A2" s="2" t="s">
        <v>138</v>
      </c>
      <c r="B2" s="2" t="s">
        <v>128</v>
      </c>
      <c r="C2" s="2" t="s">
        <v>137</v>
      </c>
      <c r="D2" s="2" t="s">
        <v>131</v>
      </c>
      <c r="E2" s="2" t="s">
        <v>132</v>
      </c>
      <c r="F2" s="9" t="s">
        <v>136</v>
      </c>
    </row>
    <row r="3" spans="1:6" x14ac:dyDescent="0.15">
      <c r="A3" s="2" t="s">
        <v>17</v>
      </c>
      <c r="B3" s="32">
        <v>44</v>
      </c>
      <c r="C3" s="33">
        <v>1219500</v>
      </c>
      <c r="D3" s="32">
        <v>47</v>
      </c>
      <c r="E3" s="33">
        <v>1586700</v>
      </c>
      <c r="F3" s="34">
        <v>130.1</v>
      </c>
    </row>
    <row r="4" spans="1:6" x14ac:dyDescent="0.15">
      <c r="A4" s="2" t="s">
        <v>18</v>
      </c>
      <c r="B4" s="32">
        <v>1098</v>
      </c>
      <c r="C4" s="33">
        <v>213795700</v>
      </c>
      <c r="D4" s="32">
        <v>1142</v>
      </c>
      <c r="E4" s="33">
        <v>168244800</v>
      </c>
      <c r="F4" s="34">
        <v>78.7</v>
      </c>
    </row>
    <row r="5" spans="1:6" x14ac:dyDescent="0.15">
      <c r="A5" s="2" t="s">
        <v>19</v>
      </c>
      <c r="B5" s="32">
        <v>564</v>
      </c>
      <c r="C5" s="33">
        <v>778104800</v>
      </c>
      <c r="D5" s="32">
        <v>557</v>
      </c>
      <c r="E5" s="33">
        <v>515663700</v>
      </c>
      <c r="F5" s="34">
        <v>66.3</v>
      </c>
    </row>
    <row r="6" spans="1:6" x14ac:dyDescent="0.15">
      <c r="A6" s="2" t="s">
        <v>20</v>
      </c>
      <c r="B6" s="32">
        <v>32</v>
      </c>
      <c r="C6" s="33">
        <v>45801800</v>
      </c>
      <c r="D6" s="32">
        <v>34</v>
      </c>
      <c r="E6" s="33">
        <v>12235200</v>
      </c>
      <c r="F6" s="34">
        <v>26.7</v>
      </c>
    </row>
    <row r="7" spans="1:6" x14ac:dyDescent="0.15">
      <c r="A7" s="2" t="s">
        <v>21</v>
      </c>
      <c r="B7" s="32">
        <v>362</v>
      </c>
      <c r="C7" s="33">
        <v>181861000</v>
      </c>
      <c r="D7" s="32">
        <v>388</v>
      </c>
      <c r="E7" s="33">
        <v>167195700</v>
      </c>
      <c r="F7" s="34">
        <v>91.9</v>
      </c>
    </row>
    <row r="8" spans="1:6" x14ac:dyDescent="0.15">
      <c r="A8" s="2" t="s">
        <v>22</v>
      </c>
      <c r="B8" s="32">
        <v>1589</v>
      </c>
      <c r="C8" s="33">
        <v>362014600</v>
      </c>
      <c r="D8" s="32">
        <v>1625</v>
      </c>
      <c r="E8" s="33">
        <v>463808100</v>
      </c>
      <c r="F8" s="34">
        <v>128.1</v>
      </c>
    </row>
    <row r="9" spans="1:6" x14ac:dyDescent="0.15">
      <c r="A9" s="2" t="s">
        <v>23</v>
      </c>
      <c r="B9" s="32">
        <v>184</v>
      </c>
      <c r="C9" s="33">
        <v>468043000</v>
      </c>
      <c r="D9" s="32">
        <v>175</v>
      </c>
      <c r="E9" s="33">
        <v>401168300</v>
      </c>
      <c r="F9" s="34">
        <v>85.7</v>
      </c>
    </row>
    <row r="10" spans="1:6" x14ac:dyDescent="0.15">
      <c r="A10" s="2" t="s">
        <v>24</v>
      </c>
      <c r="B10" s="32">
        <v>902</v>
      </c>
      <c r="C10" s="33">
        <v>231576300</v>
      </c>
      <c r="D10" s="32">
        <v>1009</v>
      </c>
      <c r="E10" s="33">
        <v>173008000</v>
      </c>
      <c r="F10" s="34">
        <v>74.7</v>
      </c>
    </row>
    <row r="11" spans="1:6" x14ac:dyDescent="0.15">
      <c r="A11" s="2" t="s">
        <v>25</v>
      </c>
      <c r="B11" s="32">
        <v>2226</v>
      </c>
      <c r="C11" s="33">
        <v>390150500</v>
      </c>
      <c r="D11" s="32">
        <v>2466</v>
      </c>
      <c r="E11" s="33">
        <v>406235700</v>
      </c>
      <c r="F11" s="34">
        <v>104.1</v>
      </c>
    </row>
    <row r="12" spans="1:6" x14ac:dyDescent="0.15">
      <c r="A12" s="2" t="s">
        <v>26</v>
      </c>
      <c r="B12" s="32">
        <v>8</v>
      </c>
      <c r="C12" s="33">
        <v>376900</v>
      </c>
      <c r="D12" s="32">
        <v>6</v>
      </c>
      <c r="E12" s="33">
        <v>167800</v>
      </c>
      <c r="F12" s="34">
        <v>44.5</v>
      </c>
    </row>
    <row r="13" spans="1:6" x14ac:dyDescent="0.15">
      <c r="A13" s="2" t="s">
        <v>27</v>
      </c>
      <c r="B13" s="35">
        <v>7009</v>
      </c>
      <c r="C13" s="36">
        <v>2672944100</v>
      </c>
      <c r="D13" s="35">
        <v>7449</v>
      </c>
      <c r="E13" s="36">
        <v>2309314000</v>
      </c>
      <c r="F13" s="34">
        <v>86.4</v>
      </c>
    </row>
    <row r="14" spans="1:6" x14ac:dyDescent="0.15">
      <c r="A14" s="11" t="s">
        <v>139</v>
      </c>
      <c r="B14" s="31"/>
      <c r="C14" s="31"/>
      <c r="D14" s="31"/>
    </row>
  </sheetData>
  <phoneticPr fontId="3"/>
  <printOptions horizontalCentered="1"/>
  <pageMargins left="0.78740157480314965" right="0.47244094488188981" top="0.78740157480314965" bottom="0.78740157480314965" header="0.51181102362204722" footer="0.51181102362204722"/>
  <pageSetup paperSize="9" firstPageNumber="56" orientation="portrait" useFirstPageNumber="1" r:id="rId1"/>
  <headerFooter alignWithMargins="0">
    <oddFooter xml:space="preserve">&amp;C&amp;"ＭＳ Ｐ明朝,標準"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C11"/>
  <sheetViews>
    <sheetView view="pageBreakPreview" zoomScaleNormal="100" zoomScaleSheetLayoutView="100" workbookViewId="0">
      <selection activeCell="C18" sqref="C18"/>
    </sheetView>
  </sheetViews>
  <sheetFormatPr defaultRowHeight="14.25" x14ac:dyDescent="0.15"/>
  <cols>
    <col min="1" max="1" width="45" style="24" bestFit="1" customWidth="1"/>
    <col min="2" max="2" width="11.625" style="25" bestFit="1" customWidth="1"/>
    <col min="3" max="3" width="13.875" style="25" bestFit="1" customWidth="1"/>
    <col min="4" max="16384" width="9" style="25"/>
  </cols>
  <sheetData>
    <row r="1" spans="1:3" x14ac:dyDescent="0.15">
      <c r="A1" s="24" t="s">
        <v>140</v>
      </c>
    </row>
    <row r="2" spans="1:3" x14ac:dyDescent="0.15">
      <c r="A2" s="13" t="s">
        <v>41</v>
      </c>
      <c r="B2" s="13" t="s">
        <v>42</v>
      </c>
      <c r="C2" s="26" t="s">
        <v>43</v>
      </c>
    </row>
    <row r="3" spans="1:3" x14ac:dyDescent="0.15">
      <c r="A3" s="27" t="s">
        <v>141</v>
      </c>
      <c r="B3" s="28">
        <v>127</v>
      </c>
      <c r="C3" s="28">
        <v>6191600</v>
      </c>
    </row>
    <row r="4" spans="1:3" x14ac:dyDescent="0.15">
      <c r="A4" s="27" t="s">
        <v>142</v>
      </c>
      <c r="B4" s="28">
        <v>37</v>
      </c>
      <c r="C4" s="28">
        <v>1754100</v>
      </c>
    </row>
    <row r="5" spans="1:3" x14ac:dyDescent="0.15">
      <c r="A5" s="27" t="s">
        <v>44</v>
      </c>
      <c r="B5" s="28">
        <v>3</v>
      </c>
      <c r="C5" s="28">
        <v>150000</v>
      </c>
    </row>
    <row r="6" spans="1:3" x14ac:dyDescent="0.15">
      <c r="A6" s="27" t="s">
        <v>45</v>
      </c>
      <c r="B6" s="28">
        <v>1</v>
      </c>
      <c r="C6" s="28">
        <v>8300</v>
      </c>
    </row>
    <row r="7" spans="1:3" x14ac:dyDescent="0.15">
      <c r="A7" s="27" t="s">
        <v>46</v>
      </c>
      <c r="B7" s="28">
        <v>168</v>
      </c>
      <c r="C7" s="28">
        <v>8104000</v>
      </c>
    </row>
    <row r="8" spans="1:3" x14ac:dyDescent="0.15">
      <c r="A8" s="29" t="s">
        <v>47</v>
      </c>
    </row>
    <row r="9" spans="1:3" x14ac:dyDescent="0.15">
      <c r="A9" s="9"/>
      <c r="B9" s="55"/>
      <c r="C9" s="55"/>
    </row>
    <row r="10" spans="1:3" x14ac:dyDescent="0.15">
      <c r="A10" s="9"/>
      <c r="B10" s="24"/>
      <c r="C10" s="24"/>
    </row>
    <row r="11" spans="1:3" x14ac:dyDescent="0.15">
      <c r="C11" s="30"/>
    </row>
  </sheetData>
  <mergeCells count="1">
    <mergeCell ref="B9:C9"/>
  </mergeCells>
  <phoneticPr fontId="3"/>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個人市民税（決算調定額）P19</vt:lpstr>
      <vt:lpstr>個人市民税（種類段階別所得割）P20-21</vt:lpstr>
      <vt:lpstr>個人市民税（減免・納通・公示送達）P22</vt:lpstr>
      <vt:lpstr>法人市民税（調定額）P23_01</vt:lpstr>
      <vt:lpstr>法人市民税（資本金別P23_02）</vt:lpstr>
      <vt:lpstr>法人市民税（業種別）P24_01</vt:lpstr>
      <vt:lpstr>法人市民税（減免状況）P24_02</vt:lpstr>
      <vt:lpstr>'個人市民税（決算調定額）P19'!Print_Area</vt:lpstr>
      <vt:lpstr>'個人市民税（減免・納通・公示送達）P22'!Print_Area</vt:lpstr>
      <vt:lpstr>'個人市民税（種類段階別所得割）P20-21'!Print_Area</vt:lpstr>
      <vt:lpstr>'法人市民税（業種別）P24_01'!Print_Area</vt:lpstr>
      <vt:lpstr>'法人市民税（減免状況）P24_02'!Print_Area</vt:lpstr>
      <vt:lpstr>'法人市民税（資本金別P23_02）'!Print_Area</vt:lpstr>
      <vt:lpstr>'法人市民税（調定額）P23_01'!Print_Area</vt:lpstr>
      <vt:lpstr>'法人市民税（資本金別P23_02）'!資本区分</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寺本　純子</dc:creator>
  <cp:lastModifiedBy>和田　尚也</cp:lastModifiedBy>
  <cp:lastPrinted>2021-02-12T04:04:37Z</cp:lastPrinted>
  <dcterms:created xsi:type="dcterms:W3CDTF">2001-08-09T23:46:22Z</dcterms:created>
  <dcterms:modified xsi:type="dcterms:W3CDTF">2023-02-20T01:07:10Z</dcterms:modified>
</cp:coreProperties>
</file>