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3200" windowHeight="2460"/>
  </bookViews>
  <sheets>
    <sheet name="消防確認申請書" sheetId="5" r:id="rId1"/>
    <sheet name="作成例" sheetId="6" r:id="rId2"/>
  </sheets>
  <definedNames>
    <definedName name="_xlnm.Print_Area" localSheetId="1">作成例!$A$1:$BX$121</definedName>
    <definedName name="_xlnm.Print_Area" localSheetId="0">消防確認申請書!$A$1:$BT$112</definedName>
  </definedNames>
  <calcPr calcId="152511"/>
</workbook>
</file>

<file path=xl/calcChain.xml><?xml version="1.0" encoding="utf-8"?>
<calcChain xmlns="http://schemas.openxmlformats.org/spreadsheetml/2006/main">
  <c r="AW76" i="6" l="1"/>
  <c r="BW44" i="6"/>
  <c r="BW41" i="6"/>
  <c r="BW38" i="6"/>
  <c r="BW35" i="6"/>
  <c r="BW32" i="6"/>
  <c r="BW29" i="6"/>
  <c r="BW26" i="6"/>
  <c r="BW23" i="6"/>
  <c r="BW20" i="6"/>
  <c r="BW17" i="6"/>
  <c r="BW14" i="6"/>
  <c r="A113" i="6" s="1"/>
  <c r="BW5" i="6" l="1"/>
  <c r="BW32" i="5"/>
  <c r="BW38" i="5"/>
  <c r="BW41" i="5"/>
  <c r="AW76" i="5"/>
  <c r="BW35" i="5"/>
  <c r="BW44" i="5"/>
  <c r="BW14" i="5" l="1"/>
  <c r="BW23" i="5" l="1"/>
  <c r="BW20" i="5"/>
  <c r="BW29" i="5"/>
  <c r="BW26" i="5"/>
  <c r="BW17" i="5"/>
  <c r="A113" i="5" l="1"/>
  <c r="BW5" i="5"/>
</calcChain>
</file>

<file path=xl/sharedStrings.xml><?xml version="1.0" encoding="utf-8"?>
<sst xmlns="http://schemas.openxmlformats.org/spreadsheetml/2006/main" count="450" uniqueCount="197">
  <si>
    <t>藤沢市</t>
    <rPh sb="0" eb="3">
      <t>フジサワシ</t>
    </rPh>
    <phoneticPr fontId="1"/>
  </si>
  <si>
    <t>（受付番号）</t>
    <rPh sb="1" eb="3">
      <t>ウケツケ</t>
    </rPh>
    <rPh sb="3" eb="5">
      <t>バンゴウ</t>
    </rPh>
    <phoneticPr fontId="1"/>
  </si>
  <si>
    <t>（査察指導課）</t>
    <phoneticPr fontId="1"/>
  </si>
  <si>
    <t>（建築指導課・指定確認検査機関）</t>
    <rPh sb="1" eb="3">
      <t>ケンチク</t>
    </rPh>
    <rPh sb="3" eb="6">
      <t>シドウカ</t>
    </rPh>
    <rPh sb="7" eb="9">
      <t>シテイ</t>
    </rPh>
    <rPh sb="9" eb="11">
      <t>カクニン</t>
    </rPh>
    <rPh sb="11" eb="13">
      <t>ケンサ</t>
    </rPh>
    <rPh sb="13" eb="15">
      <t>キカン</t>
    </rPh>
    <phoneticPr fontId="1"/>
  </si>
  <si>
    <t>（収受年月日）</t>
    <rPh sb="1" eb="3">
      <t>シュウジュ</t>
    </rPh>
    <rPh sb="3" eb="4">
      <t>ネン</t>
    </rPh>
    <rPh sb="4" eb="5">
      <t>ツキ</t>
    </rPh>
    <rPh sb="5" eb="6">
      <t>ヒ</t>
    </rPh>
    <phoneticPr fontId="1"/>
  </si>
  <si>
    <t>（収受年月日）</t>
    <rPh sb="1" eb="3">
      <t>シュウジュ</t>
    </rPh>
    <rPh sb="3" eb="4">
      <t>ネン</t>
    </rPh>
    <rPh sb="4" eb="6">
      <t>ツキヒ</t>
    </rPh>
    <phoneticPr fontId="1"/>
  </si>
  <si>
    <t>印</t>
    <rPh sb="0" eb="1">
      <t>イン</t>
    </rPh>
    <phoneticPr fontId="1"/>
  </si>
  <si>
    <t>消防用確認申請書</t>
    <rPh sb="0" eb="3">
      <t>ショウボウヨウ</t>
    </rPh>
    <rPh sb="3" eb="5">
      <t>カクニン</t>
    </rPh>
    <rPh sb="5" eb="8">
      <t>シンセイショ</t>
    </rPh>
    <phoneticPr fontId="1"/>
  </si>
  <si>
    <t>　建築基準法第９３条第２項の規定により同意を求めるため</t>
    <rPh sb="1" eb="3">
      <t>ケンチク</t>
    </rPh>
    <rPh sb="3" eb="6">
      <t>キジュンホウ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9" eb="21">
      <t>ドウイ</t>
    </rPh>
    <rPh sb="22" eb="23">
      <t>モト</t>
    </rPh>
    <phoneticPr fontId="1"/>
  </si>
  <si>
    <t>建築基準法の申請書を受理しましたので、</t>
    <rPh sb="0" eb="2">
      <t>ケンチク</t>
    </rPh>
    <rPh sb="2" eb="5">
      <t>キジュンホウ</t>
    </rPh>
    <rPh sb="6" eb="8">
      <t>シンセイ</t>
    </rPh>
    <rPh sb="8" eb="9">
      <t>ショ</t>
    </rPh>
    <rPh sb="10" eb="12">
      <t>ジュリ</t>
    </rPh>
    <phoneticPr fontId="1"/>
  </si>
  <si>
    <t>　建築基準法第９３条第３項の規定により</t>
    <rPh sb="1" eb="3">
      <t>ケンチク</t>
    </rPh>
    <rPh sb="3" eb="6">
      <t>キジュンホウ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phoneticPr fontId="1"/>
  </si>
  <si>
    <t>　建築基準法第９３条第４項の規定により</t>
    <rPh sb="1" eb="3">
      <t>ケンチク</t>
    </rPh>
    <rPh sb="3" eb="6">
      <t>キジュンホウ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phoneticPr fontId="1"/>
  </si>
  <si>
    <t>通知します。</t>
    <rPh sb="0" eb="2">
      <t>ツウチ</t>
    </rPh>
    <phoneticPr fontId="1"/>
  </si>
  <si>
    <t>消防長</t>
    <rPh sb="0" eb="2">
      <t>ショウボウ</t>
    </rPh>
    <rPh sb="2" eb="3">
      <t>チョウ</t>
    </rPh>
    <phoneticPr fontId="1"/>
  </si>
  <si>
    <t>課長</t>
    <rPh sb="0" eb="2">
      <t>カチョウ</t>
    </rPh>
    <phoneticPr fontId="1"/>
  </si>
  <si>
    <t>主幹</t>
    <rPh sb="0" eb="2">
      <t>シュカン</t>
    </rPh>
    <phoneticPr fontId="1"/>
  </si>
  <si>
    <t>課長補佐</t>
    <rPh sb="0" eb="2">
      <t>カチョウ</t>
    </rPh>
    <rPh sb="2" eb="4">
      <t>ホサ</t>
    </rPh>
    <phoneticPr fontId="1"/>
  </si>
  <si>
    <t>主査等</t>
    <rPh sb="0" eb="2">
      <t>シュサ</t>
    </rPh>
    <rPh sb="2" eb="3">
      <t>トウ</t>
    </rPh>
    <phoneticPr fontId="1"/>
  </si>
  <si>
    <t>担当</t>
    <rPh sb="0" eb="2">
      <t>タントウ</t>
    </rPh>
    <phoneticPr fontId="1"/>
  </si>
  <si>
    <t>補正</t>
    <rPh sb="0" eb="2">
      <t>ホセイ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</si>
  <si>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</si>
  <si>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</si>
  <si>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</si>
  <si>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</si>
  <si>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</si>
  <si>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</si>
  <si>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藤沢市</t>
    <rPh sb="0" eb="3">
      <t>フジサワシ</t>
    </rPh>
    <phoneticPr fontId="1"/>
  </si>
  <si>
    <t>建築物の概要</t>
    <rPh sb="0" eb="2">
      <t>ケンチク</t>
    </rPh>
    <rPh sb="2" eb="3">
      <t>ブツ</t>
    </rPh>
    <rPh sb="4" eb="6">
      <t>ガイヨウ</t>
    </rPh>
    <phoneticPr fontId="1"/>
  </si>
  <si>
    <t>・名　称</t>
    <rPh sb="1" eb="2">
      <t>メイ</t>
    </rPh>
    <rPh sb="3" eb="4">
      <t>ショウ</t>
    </rPh>
    <phoneticPr fontId="1"/>
  </si>
  <si>
    <t>・用　　途</t>
    <rPh sb="1" eb="2">
      <t>ヨウ</t>
    </rPh>
    <rPh sb="4" eb="5">
      <t>ト</t>
    </rPh>
    <phoneticPr fontId="1"/>
  </si>
  <si>
    <t>【</t>
  </si>
  <si>
    <t>【</t>
    <phoneticPr fontId="1"/>
  </si>
  <si>
    <t>□</t>
    <phoneticPr fontId="1"/>
  </si>
  <si>
    <t>一戸建ての住宅</t>
    <rPh sb="0" eb="2">
      <t>イッコ</t>
    </rPh>
    <rPh sb="2" eb="3">
      <t>ダ</t>
    </rPh>
    <rPh sb="5" eb="7">
      <t>ジュウタク</t>
    </rPh>
    <phoneticPr fontId="1"/>
  </si>
  <si>
    <t>長屋</t>
    <rPh sb="0" eb="2">
      <t>ナガヤ</t>
    </rPh>
    <phoneticPr fontId="1"/>
  </si>
  <si>
    <t>消防法施行令別表第一第</t>
    <rPh sb="0" eb="3">
      <t>ショウボウホウ</t>
    </rPh>
    <rPh sb="3" eb="6">
      <t>シコウレイ</t>
    </rPh>
    <rPh sb="6" eb="8">
      <t>ベッピョウ</t>
    </rPh>
    <rPh sb="8" eb="9">
      <t>ダイ</t>
    </rPh>
    <rPh sb="9" eb="10">
      <t>イチ</t>
    </rPh>
    <rPh sb="10" eb="11">
      <t>ダイ</t>
    </rPh>
    <phoneticPr fontId="1"/>
  </si>
  <si>
    <t>】</t>
    <phoneticPr fontId="1"/>
  </si>
  <si>
    <t>・工事種別</t>
    <rPh sb="1" eb="3">
      <t>コウジ</t>
    </rPh>
    <rPh sb="3" eb="5">
      <t>シュベツ</t>
    </rPh>
    <phoneticPr fontId="1"/>
  </si>
  <si>
    <t>・防火地域</t>
    <rPh sb="1" eb="3">
      <t>ボウカ</t>
    </rPh>
    <rPh sb="3" eb="5">
      <t>チイキ</t>
    </rPh>
    <phoneticPr fontId="1"/>
  </si>
  <si>
    <t>・用途地域</t>
    <rPh sb="1" eb="3">
      <t>ヨウト</t>
    </rPh>
    <rPh sb="3" eb="5">
      <t>チイキ</t>
    </rPh>
    <phoneticPr fontId="1"/>
  </si>
  <si>
    <t>・構　　造</t>
    <rPh sb="1" eb="2">
      <t>カマエ</t>
    </rPh>
    <rPh sb="4" eb="5">
      <t>ヅクリ</t>
    </rPh>
    <phoneticPr fontId="1"/>
  </si>
  <si>
    <t>・建 築 物</t>
    <rPh sb="1" eb="2">
      <t>タツル</t>
    </rPh>
    <rPh sb="3" eb="4">
      <t>チク</t>
    </rPh>
    <rPh sb="5" eb="6">
      <t>モノ</t>
    </rPh>
    <phoneticPr fontId="1"/>
  </si>
  <si>
    <t>・地　　上</t>
    <rPh sb="1" eb="2">
      <t>チ</t>
    </rPh>
    <rPh sb="4" eb="5">
      <t>ウエ</t>
    </rPh>
    <phoneticPr fontId="1"/>
  </si>
  <si>
    <t>・地　　下</t>
    <rPh sb="1" eb="2">
      <t>チ</t>
    </rPh>
    <rPh sb="4" eb="5">
      <t>シタ</t>
    </rPh>
    <phoneticPr fontId="1"/>
  </si>
  <si>
    <t>・敷地面積</t>
    <rPh sb="1" eb="3">
      <t>シキチ</t>
    </rPh>
    <rPh sb="3" eb="5">
      <t>メンセキ</t>
    </rPh>
    <phoneticPr fontId="1"/>
  </si>
  <si>
    <t>・階段、ＥＶ</t>
    <rPh sb="1" eb="3">
      <t>カイダン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</si>
  <si>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</si>
  <si>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</si>
  <si>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</si>
  <si>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</si>
  <si>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大規模な修繕</t>
    <rPh sb="0" eb="3">
      <t>ダイキボ</t>
    </rPh>
    <rPh sb="4" eb="6">
      <t>シュウゼン</t>
    </rPh>
    <phoneticPr fontId="1"/>
  </si>
  <si>
    <t>大規模な模様替え</t>
    <rPh sb="0" eb="3">
      <t>ダイキボ</t>
    </rPh>
    <rPh sb="4" eb="7">
      <t>モヨウガ</t>
    </rPh>
    <phoneticPr fontId="1"/>
  </si>
  <si>
    <t>用途変更</t>
    <rPh sb="0" eb="2">
      <t>ヨウト</t>
    </rPh>
    <rPh sb="2" eb="4">
      <t>ヘンコウ</t>
    </rPh>
    <phoneticPr fontId="1"/>
  </si>
  <si>
    <t>その他</t>
    <rPh sb="2" eb="3">
      <t>タ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</si>
  <si>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</si>
  <si>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</si>
  <si>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建基法２２条地域</t>
    <rPh sb="0" eb="1">
      <t>タツル</t>
    </rPh>
    <rPh sb="5" eb="6">
      <t>ジョウ</t>
    </rPh>
    <rPh sb="6" eb="8">
      <t>チイキ</t>
    </rPh>
    <phoneticPr fontId="1"/>
  </si>
  <si>
    <t>指定なし</t>
    <rPh sb="0" eb="2">
      <t>シテイ</t>
    </rPh>
    <phoneticPr fontId="1"/>
  </si>
  <si>
    <t>耐火</t>
    <rPh sb="0" eb="2">
      <t>タイカ</t>
    </rPh>
    <phoneticPr fontId="1"/>
  </si>
  <si>
    <t>準耐火(イ)-1</t>
    <rPh sb="0" eb="1">
      <t>ジュン</t>
    </rPh>
    <rPh sb="1" eb="3">
      <t>タイカ</t>
    </rPh>
    <phoneticPr fontId="1"/>
  </si>
  <si>
    <t>準耐火(イ)-2</t>
    <rPh sb="0" eb="1">
      <t>ジュン</t>
    </rPh>
    <rPh sb="1" eb="3">
      <t>タイカ</t>
    </rPh>
    <phoneticPr fontId="1"/>
  </si>
  <si>
    <t>準耐火(ロ)-1</t>
    <rPh sb="0" eb="1">
      <t>ジュン</t>
    </rPh>
    <rPh sb="1" eb="3">
      <t>タイカ</t>
    </rPh>
    <phoneticPr fontId="1"/>
  </si>
  <si>
    <t>準耐火(ロ)-2</t>
    <rPh sb="0" eb="1">
      <t>ジュン</t>
    </rPh>
    <rPh sb="1" eb="3">
      <t>タイカ</t>
    </rPh>
    <phoneticPr fontId="1"/>
  </si>
  <si>
    <t>耐火建築物</t>
    <rPh sb="0" eb="2">
      <t>タイカ</t>
    </rPh>
    <rPh sb="2" eb="4">
      <t>ケンチク</t>
    </rPh>
    <rPh sb="4" eb="5">
      <t>ブツ</t>
    </rPh>
    <phoneticPr fontId="1"/>
  </si>
  <si>
    <t>準耐火建築物</t>
    <rPh sb="0" eb="1">
      <t>ジュン</t>
    </rPh>
    <rPh sb="1" eb="3">
      <t>タイカ</t>
    </rPh>
    <rPh sb="3" eb="5">
      <t>ケンチク</t>
    </rPh>
    <rPh sb="5" eb="6">
      <t>ブツ</t>
    </rPh>
    <phoneticPr fontId="1"/>
  </si>
  <si>
    <t>申請建築物数</t>
    <rPh sb="0" eb="2">
      <t>シンセイ</t>
    </rPh>
    <rPh sb="2" eb="5">
      <t>ケンチクブツ</t>
    </rPh>
    <rPh sb="5" eb="6">
      <t>スウ</t>
    </rPh>
    <phoneticPr fontId="1"/>
  </si>
  <si>
    <t>棟</t>
    <rPh sb="0" eb="1">
      <t>トウ</t>
    </rPh>
    <phoneticPr fontId="1"/>
  </si>
  <si>
    <t>・</t>
    <phoneticPr fontId="1"/>
  </si>
  <si>
    <t>階</t>
    <rPh sb="0" eb="1">
      <t>カイ</t>
    </rPh>
    <phoneticPr fontId="1"/>
  </si>
  <si>
    <t>最高の高さ</t>
    <rPh sb="0" eb="2">
      <t>サイコウ</t>
    </rPh>
    <rPh sb="3" eb="4">
      <t>タカ</t>
    </rPh>
    <phoneticPr fontId="1"/>
  </si>
  <si>
    <t>最高の軒の高さ</t>
    <rPh sb="0" eb="2">
      <t>サイコウ</t>
    </rPh>
    <rPh sb="3" eb="4">
      <t>ノキ</t>
    </rPh>
    <rPh sb="5" eb="6">
      <t>タカ</t>
    </rPh>
    <phoneticPr fontId="1"/>
  </si>
  <si>
    <t>ｍ</t>
    <phoneticPr fontId="1"/>
  </si>
  <si>
    <t>収容人員</t>
    <rPh sb="0" eb="2">
      <t>シュウヨウ</t>
    </rPh>
    <rPh sb="2" eb="4">
      <t>ジンイン</t>
    </rPh>
    <phoneticPr fontId="1"/>
  </si>
  <si>
    <t>従業員</t>
    <rPh sb="0" eb="3">
      <t>ジュウギョウイン</t>
    </rPh>
    <phoneticPr fontId="1"/>
  </si>
  <si>
    <t>人</t>
    <rPh sb="0" eb="1">
      <t>ニン</t>
    </rPh>
    <phoneticPr fontId="1"/>
  </si>
  <si>
    <t>㎡</t>
    <phoneticPr fontId="1"/>
  </si>
  <si>
    <t>・建築面積（申請部分）</t>
    <rPh sb="1" eb="3">
      <t>ケンチク</t>
    </rPh>
    <rPh sb="3" eb="5">
      <t>メンセキ</t>
    </rPh>
    <rPh sb="6" eb="8">
      <t>シンセイ</t>
    </rPh>
    <rPh sb="8" eb="10">
      <t>ブブン</t>
    </rPh>
    <phoneticPr fontId="1"/>
  </si>
  <si>
    <t>・延べ面積（申請部分）</t>
    <rPh sb="1" eb="2">
      <t>ノ</t>
    </rPh>
    <rPh sb="3" eb="5">
      <t>メンセキ</t>
    </rPh>
    <rPh sb="6" eb="8">
      <t>シンセイ</t>
    </rPh>
    <rPh sb="8" eb="10">
      <t>ブブン</t>
    </rPh>
    <phoneticPr fontId="1"/>
  </si>
  <si>
    <t>（申請以外の部分）</t>
    <rPh sb="1" eb="3">
      <t>シンセイ</t>
    </rPh>
    <rPh sb="3" eb="5">
      <t>イガイ</t>
    </rPh>
    <rPh sb="6" eb="8">
      <t>ブブン</t>
    </rPh>
    <phoneticPr fontId="1"/>
  </si>
  <si>
    <t>（合計）</t>
    <rPh sb="1" eb="3">
      <t>ゴウケイ</t>
    </rPh>
    <phoneticPr fontId="1"/>
  </si>
  <si>
    <t>階段
（個数）</t>
    <rPh sb="0" eb="2">
      <t>カイダン</t>
    </rPh>
    <rPh sb="4" eb="6">
      <t>コスウ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</si>
  <si>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</si>
  <si>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</si>
  <si>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直通</t>
    <rPh sb="0" eb="2">
      <t>チョクツウ</t>
    </rPh>
    <phoneticPr fontId="1"/>
  </si>
  <si>
    <t>避難</t>
    <rPh sb="0" eb="2">
      <t>ヒナン</t>
    </rPh>
    <phoneticPr fontId="1"/>
  </si>
  <si>
    <t>特避</t>
    <rPh sb="0" eb="1">
      <t>トク</t>
    </rPh>
    <rPh sb="1" eb="2">
      <t>ヒ</t>
    </rPh>
    <phoneticPr fontId="1"/>
  </si>
  <si>
    <t>消告７号</t>
    <rPh sb="0" eb="1">
      <t>ショウ</t>
    </rPh>
    <rPh sb="1" eb="2">
      <t>コク</t>
    </rPh>
    <rPh sb="3" eb="4">
      <t>ゴウ</t>
    </rPh>
    <phoneticPr fontId="1"/>
  </si>
  <si>
    <t>他</t>
    <rPh sb="0" eb="1">
      <t>ホカ</t>
    </rPh>
    <phoneticPr fontId="1"/>
  </si>
  <si>
    <t>一般</t>
    <rPh sb="0" eb="2">
      <t>イッパン</t>
    </rPh>
    <phoneticPr fontId="1"/>
  </si>
  <si>
    <t>非常</t>
    <rPh sb="0" eb="2">
      <t>ヒジョウ</t>
    </rPh>
    <phoneticPr fontId="1"/>
  </si>
  <si>
    <t>ＥＶ
（個数）</t>
    <rPh sb="4" eb="6">
      <t>コスウ</t>
    </rPh>
    <phoneticPr fontId="1"/>
  </si>
  <si>
    <t>《２》</t>
  </si>
  <si>
    <t>《３》</t>
  </si>
  <si>
    <t>《４》</t>
  </si>
  <si>
    <t>《５》</t>
  </si>
  <si>
    <t>《６》</t>
  </si>
  <si>
    <t>無窓階</t>
    <rPh sb="0" eb="3">
      <t>ムソウカイ</t>
    </rPh>
    <phoneticPr fontId="1"/>
  </si>
  <si>
    <t>なし</t>
    <phoneticPr fontId="1"/>
  </si>
  <si>
    <t>あり</t>
    <phoneticPr fontId="1"/>
  </si>
  <si>
    <t>令８区画</t>
    <rPh sb="0" eb="1">
      <t>レイ</t>
    </rPh>
    <rPh sb="2" eb="4">
      <t>クカク</t>
    </rPh>
    <phoneticPr fontId="1"/>
  </si>
  <si>
    <t>火を使用する設備等</t>
    <rPh sb="0" eb="1">
      <t>ヒ</t>
    </rPh>
    <rPh sb="2" eb="4">
      <t>シヨウ</t>
    </rPh>
    <rPh sb="6" eb="8">
      <t>セツビ</t>
    </rPh>
    <rPh sb="8" eb="9">
      <t>トウ</t>
    </rPh>
    <phoneticPr fontId="1"/>
  </si>
  <si>
    <t>危険物関係</t>
    <rPh sb="0" eb="3">
      <t>キケンブツ</t>
    </rPh>
    <rPh sb="3" eb="5">
      <t>カンケイ</t>
    </rPh>
    <phoneticPr fontId="1"/>
  </si>
  <si>
    <t>ＬＰＧ、毒物、劇物関係</t>
    <rPh sb="4" eb="6">
      <t>ドクブツ</t>
    </rPh>
    <rPh sb="7" eb="9">
      <t>ゲキブツ</t>
    </rPh>
    <rPh sb="9" eb="11">
      <t>カンケイ</t>
    </rPh>
    <phoneticPr fontId="1"/>
  </si>
  <si>
    <t>消防使用メモ</t>
    <rPh sb="0" eb="2">
      <t>ショウボウ</t>
    </rPh>
    <rPh sb="2" eb="4">
      <t>シヨウ</t>
    </rPh>
    <phoneticPr fontId="1"/>
  </si>
  <si>
    <t>指導事項</t>
    <rPh sb="0" eb="2">
      <t>シドウ</t>
    </rPh>
    <rPh sb="2" eb="4">
      <t>ジコウ</t>
    </rPh>
    <phoneticPr fontId="1"/>
  </si>
  <si>
    <t>＊この申請書の他に確認申請書（申請書の全ての面）の写しと関係図書を添付してください。</t>
    <rPh sb="3" eb="6">
      <t>シンセイショ</t>
    </rPh>
    <rPh sb="7" eb="8">
      <t>ホカ</t>
    </rPh>
    <rPh sb="9" eb="11">
      <t>カクニン</t>
    </rPh>
    <rPh sb="11" eb="14">
      <t>シンセイショ</t>
    </rPh>
    <rPh sb="15" eb="18">
      <t>シンセイショ</t>
    </rPh>
    <rPh sb="19" eb="20">
      <t>スベ</t>
    </rPh>
    <rPh sb="22" eb="23">
      <t>メン</t>
    </rPh>
    <rPh sb="25" eb="26">
      <t>ウツ</t>
    </rPh>
    <rPh sb="28" eb="30">
      <t>カンケイ</t>
    </rPh>
    <rPh sb="30" eb="32">
      <t>トショ</t>
    </rPh>
    <rPh sb="33" eb="35">
      <t>テンプ</t>
    </rPh>
    <phoneticPr fontId="1"/>
  </si>
  <si>
    <t>＊昇降機の通知の場合は、この消防用確認申請書、確認申請書１面及び２面のみを添付してください。</t>
    <rPh sb="1" eb="4">
      <t>ショウコウキ</t>
    </rPh>
    <rPh sb="5" eb="7">
      <t>ツウチ</t>
    </rPh>
    <rPh sb="8" eb="10">
      <t>バアイ</t>
    </rPh>
    <rPh sb="14" eb="17">
      <t>ショウボウヨウ</t>
    </rPh>
    <rPh sb="17" eb="19">
      <t>カクニン</t>
    </rPh>
    <rPh sb="19" eb="22">
      <t>シンセイショ</t>
    </rPh>
    <rPh sb="23" eb="25">
      <t>カクニン</t>
    </rPh>
    <rPh sb="25" eb="28">
      <t>シンセイショ</t>
    </rPh>
    <rPh sb="29" eb="30">
      <t>メン</t>
    </rPh>
    <rPh sb="30" eb="31">
      <t>オヨ</t>
    </rPh>
    <rPh sb="33" eb="34">
      <t>メン</t>
    </rPh>
    <rPh sb="37" eb="39">
      <t>テンプ</t>
    </rPh>
    <phoneticPr fontId="1"/>
  </si>
  <si>
    <t>＊建築基準法第９３条第４項の規定による通知の場合は１から３のみ記入し、建築計画概要書の第１～３面を添付してください。</t>
    <rPh sb="1" eb="3">
      <t>ケンチク</t>
    </rPh>
    <rPh sb="3" eb="5">
      <t>キジュン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9" eb="21">
      <t>ツウチ</t>
    </rPh>
    <rPh sb="22" eb="24">
      <t>バアイ</t>
    </rPh>
    <rPh sb="31" eb="33">
      <t>キニュウ</t>
    </rPh>
    <rPh sb="35" eb="37">
      <t>ケンチク</t>
    </rPh>
    <rPh sb="37" eb="39">
      <t>ケイカク</t>
    </rPh>
    <rPh sb="39" eb="42">
      <t>ガイヨウショ</t>
    </rPh>
    <rPh sb="43" eb="44">
      <t>ダイ</t>
    </rPh>
    <rPh sb="47" eb="48">
      <t>メン</t>
    </rPh>
    <rPh sb="49" eb="51">
      <t>テンプ</t>
    </rPh>
    <phoneticPr fontId="1"/>
  </si>
  <si>
    <t>(設計者）</t>
    <rPh sb="1" eb="4">
      <t>セッケイシャ</t>
    </rPh>
    <phoneticPr fontId="1"/>
  </si>
  <si>
    <t>□</t>
  </si>
  <si>
    <t>前回番号</t>
    <rPh sb="0" eb="2">
      <t>ゼンカイ</t>
    </rPh>
    <rPh sb="2" eb="4">
      <t>バンゴウ</t>
    </rPh>
    <phoneticPr fontId="1"/>
  </si>
  <si>
    <t>検査機関</t>
    <rPh sb="0" eb="2">
      <t>ケンサ</t>
    </rPh>
    <rPh sb="2" eb="4">
      <t>キカン</t>
    </rPh>
    <phoneticPr fontId="1"/>
  </si>
  <si>
    <t>前回年月日</t>
    <rPh sb="0" eb="2">
      <t>ゼンカイ</t>
    </rPh>
    <rPh sb="2" eb="5">
      <t>ネンガッピ</t>
    </rPh>
    <phoneticPr fontId="1"/>
  </si>
  <si>
    <t>同意年月日</t>
    <rPh sb="0" eb="2">
      <t>ドウイ</t>
    </rPh>
    <rPh sb="2" eb="5">
      <t>ネンガッピ</t>
    </rPh>
    <phoneticPr fontId="1"/>
  </si>
  <si>
    <t>【</t>
    <phoneticPr fontId="1"/>
  </si>
  <si>
    <t>□</t>
    <phoneticPr fontId="1"/>
  </si>
  <si>
    <t>確認申請</t>
    <rPh sb="0" eb="2">
      <t>カクニン</t>
    </rPh>
    <rPh sb="2" eb="4">
      <t>シンセイ</t>
    </rPh>
    <phoneticPr fontId="1"/>
  </si>
  <si>
    <t>計画変更</t>
    <rPh sb="0" eb="2">
      <t>ケイカク</t>
    </rPh>
    <rPh sb="2" eb="4">
      <t>ヘンコウ</t>
    </rPh>
    <phoneticPr fontId="1"/>
  </si>
  <si>
    <t>許可申請</t>
    <rPh sb="0" eb="2">
      <t>キョカ</t>
    </rPh>
    <rPh sb="2" eb="4">
      <t>シンセイ</t>
    </rPh>
    <phoneticPr fontId="1"/>
  </si>
  <si>
    <t>計画通知</t>
    <rPh sb="0" eb="2">
      <t>ケイカク</t>
    </rPh>
    <rPh sb="2" eb="4">
      <t>ツウチ</t>
    </rPh>
    <phoneticPr fontId="1"/>
  </si>
  <si>
    <t>仮使用</t>
    <rPh sb="0" eb="1">
      <t>カリ</t>
    </rPh>
    <rPh sb="1" eb="3">
      <t>シヨウ</t>
    </rPh>
    <phoneticPr fontId="1"/>
  </si>
  <si>
    <t>昇降機</t>
    <rPh sb="0" eb="3">
      <t>ショウコウキ</t>
    </rPh>
    <phoneticPr fontId="1"/>
  </si>
  <si>
    <t>】</t>
    <phoneticPr fontId="1"/>
  </si>
  <si>
    <t>チェック項目</t>
    <rPh sb="4" eb="6">
      <t>コウモク</t>
    </rPh>
    <phoneticPr fontId="1"/>
  </si>
  <si>
    <t>確認申請の種別</t>
    <rPh sb="0" eb="2">
      <t>カクニン</t>
    </rPh>
    <rPh sb="2" eb="4">
      <t>シンセイ</t>
    </rPh>
    <rPh sb="5" eb="7">
      <t>シュベツ</t>
    </rPh>
    <phoneticPr fontId="1"/>
  </si>
  <si>
    <t>判定</t>
    <rPh sb="0" eb="2">
      <t>ハンテイ</t>
    </rPh>
    <phoneticPr fontId="1"/>
  </si>
  <si>
    <t>総合判定</t>
    <rPh sb="0" eb="2">
      <t>ソウゴウ</t>
    </rPh>
    <rPh sb="2" eb="4">
      <t>ハンテイ</t>
    </rPh>
    <phoneticPr fontId="1"/>
  </si>
  <si>
    <t>用途</t>
    <rPh sb="0" eb="2">
      <t>ヨウト</t>
    </rPh>
    <phoneticPr fontId="1"/>
  </si>
  <si>
    <t>工事種別</t>
    <rPh sb="0" eb="2">
      <t>コウジ</t>
    </rPh>
    <rPh sb="2" eb="4">
      <t>シュベツ</t>
    </rPh>
    <phoneticPr fontId="1"/>
  </si>
  <si>
    <t>防火地域</t>
    <rPh sb="0" eb="2">
      <t>ボウカ</t>
    </rPh>
    <rPh sb="2" eb="4">
      <t>チイキ</t>
    </rPh>
    <phoneticPr fontId="1"/>
  </si>
  <si>
    <t>構造</t>
    <rPh sb="0" eb="2">
      <t>コウゾウ</t>
    </rPh>
    <phoneticPr fontId="1"/>
  </si>
  <si>
    <t>建築物</t>
    <rPh sb="0" eb="3">
      <t>ケンチクブツ</t>
    </rPh>
    <phoneticPr fontId="1"/>
  </si>
  <si>
    <t>点線内は消防使用欄です。入力しないでください。</t>
    <rPh sb="0" eb="2">
      <t>テンセン</t>
    </rPh>
    <rPh sb="2" eb="3">
      <t>ナイ</t>
    </rPh>
    <rPh sb="4" eb="6">
      <t>ショウボウ</t>
    </rPh>
    <rPh sb="6" eb="8">
      <t>シヨウ</t>
    </rPh>
    <rPh sb="8" eb="9">
      <t>ラン</t>
    </rPh>
    <rPh sb="12" eb="14">
      <t>ニュウリョク</t>
    </rPh>
    <phoneticPr fontId="1"/>
  </si>
  <si>
    <t>その他入力漏れに注意してください。</t>
    <rPh sb="2" eb="3">
      <t>タ</t>
    </rPh>
    <rPh sb="3" eb="5">
      <t>ニュウリョク</t>
    </rPh>
    <rPh sb="5" eb="6">
      <t>モ</t>
    </rPh>
    <rPh sb="8" eb="10">
      <t>チュウイ</t>
    </rPh>
    <phoneticPr fontId="1"/>
  </si>
  <si>
    <t>用途２</t>
    <rPh sb="0" eb="2">
      <t>ヨウト</t>
    </rPh>
    <phoneticPr fontId="1"/>
  </si>
  <si>
    <t>検査機関</t>
    <rPh sb="0" eb="2">
      <t>ケンサ</t>
    </rPh>
    <rPh sb="2" eb="4">
      <t>キカン</t>
    </rPh>
    <phoneticPr fontId="1"/>
  </si>
  <si>
    <t>《１》</t>
    <phoneticPr fontId="1"/>
  </si>
  <si>
    <t>避難器具</t>
    <rPh sb="0" eb="2">
      <t>ヒナン</t>
    </rPh>
    <rPh sb="2" eb="4">
      <t>キグ</t>
    </rPh>
    <phoneticPr fontId="1"/>
  </si>
  <si>
    <t>【</t>
    <phoneticPr fontId="1"/>
  </si>
  <si>
    <t>あり</t>
    <phoneticPr fontId="1"/>
  </si>
  <si>
    <t>《７》</t>
  </si>
  <si>
    <t>避難器具</t>
    <rPh sb="0" eb="2">
      <t>ヒナン</t>
    </rPh>
    <rPh sb="2" eb="4">
      <t>キグ</t>
    </rPh>
    <phoneticPr fontId="1"/>
  </si>
  <si>
    <t>担当</t>
    <rPh sb="0" eb="2">
      <t>タントウ</t>
    </rPh>
    <phoneticPr fontId="1"/>
  </si>
  <si>
    <t>※必ず無窓階判定書を添付すること。</t>
    <rPh sb="1" eb="2">
      <t>カナラ</t>
    </rPh>
    <rPh sb="3" eb="6">
      <t>ムソウカイ</t>
    </rPh>
    <rPh sb="6" eb="8">
      <t>ハンテイ</t>
    </rPh>
    <rPh sb="8" eb="9">
      <t>ショ</t>
    </rPh>
    <rPh sb="10" eb="12">
      <t>テンプ</t>
    </rPh>
    <phoneticPr fontId="1"/>
  </si>
  <si>
    <t>項</t>
  </si>
  <si>
    <t>□</t>
    <phoneticPr fontId="1"/>
  </si>
  <si>
    <t>その他</t>
  </si>
  <si>
    <t>（査察指導課）</t>
    <phoneticPr fontId="1"/>
  </si>
  <si>
    <t>【</t>
    <phoneticPr fontId="1"/>
  </si>
  <si>
    <t>☑</t>
  </si>
  <si>
    <t>□</t>
    <phoneticPr fontId="1"/>
  </si>
  <si>
    <t>】</t>
    <phoneticPr fontId="1"/>
  </si>
  <si>
    <t>株式会社○○　代表取締役　○○　○○</t>
    <rPh sb="0" eb="4">
      <t>カブシキガイシャ</t>
    </rPh>
    <rPh sb="7" eb="9">
      <t>ダイヒョウ</t>
    </rPh>
    <rPh sb="9" eb="12">
      <t>トリシマリヤク</t>
    </rPh>
    <phoneticPr fontId="1"/>
  </si>
  <si>
    <t>012-345-6789</t>
    <phoneticPr fontId="1"/>
  </si>
  <si>
    <t>○○県○○市○○町〇－〇</t>
    <rPh sb="2" eb="3">
      <t>ケン</t>
    </rPh>
    <rPh sb="5" eb="6">
      <t>シ</t>
    </rPh>
    <rPh sb="8" eb="9">
      <t>マチ</t>
    </rPh>
    <phoneticPr fontId="1"/>
  </si>
  <si>
    <t>○○設計事務所</t>
    <rPh sb="2" eb="4">
      <t>セッケイ</t>
    </rPh>
    <rPh sb="4" eb="6">
      <t>ジム</t>
    </rPh>
    <rPh sb="6" eb="7">
      <t>ショ</t>
    </rPh>
    <phoneticPr fontId="1"/>
  </si>
  <si>
    <t>○○</t>
    <phoneticPr fontId="1"/>
  </si>
  <si>
    <t>123-456-7890</t>
    <phoneticPr fontId="1"/>
  </si>
  <si>
    <t>○○町〇－〇</t>
    <rPh sb="2" eb="3">
      <t>マチ</t>
    </rPh>
    <phoneticPr fontId="1"/>
  </si>
  <si>
    <t>（仮称）○○マンション</t>
    <rPh sb="1" eb="3">
      <t>カショウ</t>
    </rPh>
    <phoneticPr fontId="1"/>
  </si>
  <si>
    <t>【</t>
    <phoneticPr fontId="1"/>
  </si>
  <si>
    <t>１６項イ</t>
  </si>
  <si>
    <t>】</t>
    <phoneticPr fontId="1"/>
  </si>
  <si>
    <t>□</t>
    <phoneticPr fontId="1"/>
  </si>
  <si>
    <t>□</t>
    <phoneticPr fontId="1"/>
  </si>
  <si>
    <t>□</t>
    <phoneticPr fontId="1"/>
  </si>
  <si>
    <t>】</t>
    <phoneticPr fontId="1"/>
  </si>
  <si>
    <t>□</t>
    <phoneticPr fontId="1"/>
  </si>
  <si>
    <t>】</t>
    <phoneticPr fontId="1"/>
  </si>
  <si>
    <t>商業地域</t>
  </si>
  <si>
    <t>ＳＲＣ造</t>
  </si>
  <si>
    <t>□</t>
    <phoneticPr fontId="1"/>
  </si>
  <si>
    <t>】</t>
    <phoneticPr fontId="1"/>
  </si>
  <si>
    <t>【</t>
    <phoneticPr fontId="1"/>
  </si>
  <si>
    <t>】</t>
    <phoneticPr fontId="1"/>
  </si>
  <si>
    <t>・</t>
    <phoneticPr fontId="1"/>
  </si>
  <si>
    <t>・</t>
    <phoneticPr fontId="1"/>
  </si>
  <si>
    <t>ｍ</t>
    <phoneticPr fontId="1"/>
  </si>
  <si>
    <t>・</t>
    <phoneticPr fontId="1"/>
  </si>
  <si>
    <t>ｍ</t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</si>
  <si>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</si>
  <si>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</si>
  <si>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</si>
  <si>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</si>
  <si>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《１》</t>
    <phoneticPr fontId="1"/>
  </si>
  <si>
    <t>【</t>
    <phoneticPr fontId="1"/>
  </si>
  <si>
    <t>なし</t>
    <phoneticPr fontId="1"/>
  </si>
  <si>
    <t>あり</t>
    <phoneticPr fontId="1"/>
  </si>
  <si>
    <t>消防法</t>
  </si>
  <si>
    <t>【</t>
    <phoneticPr fontId="1"/>
  </si>
  <si>
    <t>なし</t>
    <phoneticPr fontId="1"/>
  </si>
  <si>
    <t>あり</t>
    <phoneticPr fontId="1"/>
  </si>
  <si>
    <t>全ての階</t>
    <rPh sb="0" eb="1">
      <t>スベ</t>
    </rPh>
    <rPh sb="3" eb="4">
      <t>カイ</t>
    </rPh>
    <phoneticPr fontId="1"/>
  </si>
  <si>
    <t>】</t>
    <phoneticPr fontId="1"/>
  </si>
  <si>
    <t>炉・厨房設備・給湯設備</t>
    <rPh sb="0" eb="1">
      <t>ロ</t>
    </rPh>
    <rPh sb="2" eb="4">
      <t>チュウボウ</t>
    </rPh>
    <rPh sb="4" eb="6">
      <t>セツビ</t>
    </rPh>
    <rPh sb="7" eb="9">
      <t>キュウトウ</t>
    </rPh>
    <rPh sb="9" eb="11">
      <t>セツビ</t>
    </rPh>
    <phoneticPr fontId="1"/>
  </si>
  <si>
    <t>LPG300kg</t>
    <phoneticPr fontId="1"/>
  </si>
  <si>
    <t>オートロック管理方式（施錠開放装置付き）</t>
    <rPh sb="6" eb="8">
      <t>カンリ</t>
    </rPh>
    <rPh sb="8" eb="10">
      <t>ホウシキ</t>
    </rPh>
    <rPh sb="11" eb="13">
      <t>セジョウ</t>
    </rPh>
    <rPh sb="13" eb="15">
      <t>カイホウ</t>
    </rPh>
    <rPh sb="15" eb="17">
      <t>ソウチ</t>
    </rPh>
    <rPh sb="17" eb="18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</si>
</sst>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/>
    <xf numFmtId="6" fontId="2" fillId="2" borderId="0" applyFont="0" applyFill="0" applyBorder="0" applyAlignment="0" applyProtection="0">
      <alignment vertical="center"/>
    </xf>
  </cellStyleXfs>
  <cellXfs count="299">
    <xf numFmtId="0" fontId="0" fillId="0" borderId="0" xfId="0"/>
    <xf numFmtId="0" fontId="3" fillId="0" borderId="0" xfId="1" applyFont="1" applyFill="1" applyAlignment="1" applyProtection="1">
      <alignment vertical="center" shrinkToFit="1"/>
    </xf>
    <xf numFmtId="0" fontId="3" fillId="0" borderId="0" xfId="1" applyFont="1" applyFill="1" applyBorder="1" applyAlignment="1" applyProtection="1">
      <alignment vertical="center" shrinkToFit="1"/>
    </xf>
    <xf numFmtId="0" fontId="4" fillId="0" borderId="0" xfId="1" applyFont="1" applyFill="1" applyAlignment="1" applyProtection="1">
      <alignment vertical="center" shrinkToFit="1"/>
    </xf>
    <xf numFmtId="0" fontId="3" fillId="0" borderId="2" xfId="1" applyFont="1" applyFill="1" applyBorder="1" applyAlignment="1" applyProtection="1">
      <alignment vertical="center" shrinkToFit="1"/>
    </xf>
    <xf numFmtId="0" fontId="3" fillId="0" borderId="4" xfId="1" applyFont="1" applyFill="1" applyBorder="1" applyAlignment="1" applyProtection="1">
      <alignment vertical="center" shrinkToFit="1"/>
    </xf>
    <xf numFmtId="0" fontId="5" fillId="0" borderId="0" xfId="1" applyFont="1" applyFill="1" applyAlignment="1" applyProtection="1">
      <alignment vertical="center" shrinkToFit="1"/>
    </xf>
    <xf numFmtId="0" fontId="3" fillId="0" borderId="7" xfId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8" fillId="0" borderId="0" xfId="1" applyFont="1" applyFill="1" applyAlignment="1" applyProtection="1">
      <alignment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0" xfId="2" applyNumberFormat="1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1" xfId="1" applyFont="1" applyFill="1" applyBorder="1" applyAlignment="1" applyProtection="1">
      <alignment vertical="center" shrinkToFit="1"/>
    </xf>
    <xf numFmtId="0" fontId="3" fillId="0" borderId="3" xfId="1" applyFont="1" applyFill="1" applyBorder="1" applyAlignment="1" applyProtection="1">
      <alignment vertical="center" shrinkToFit="1"/>
    </xf>
    <xf numFmtId="0" fontId="3" fillId="0" borderId="5" xfId="1" applyFont="1" applyFill="1" applyBorder="1" applyAlignment="1" applyProtection="1">
      <alignment vertical="center" shrinkToFi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horizontal="left" vertical="top" shrinkToFit="1"/>
    </xf>
    <xf numFmtId="0" fontId="3" fillId="0" borderId="0" xfId="1" applyFont="1" applyFill="1" applyAlignment="1" applyProtection="1">
      <alignment vertical="top" shrinkToFit="1"/>
    </xf>
    <xf numFmtId="0" fontId="3" fillId="0" borderId="0" xfId="1" applyFont="1" applyFill="1" applyBorder="1" applyAlignment="1" applyProtection="1">
      <alignment horizontal="left" vertical="center" shrinkToFit="1"/>
    </xf>
    <xf numFmtId="0" fontId="3" fillId="0" borderId="1" xfId="1" applyFont="1" applyFill="1" applyBorder="1" applyAlignment="1" applyProtection="1">
      <alignment horizontal="center" vertical="center" shrinkToFit="1"/>
    </xf>
    <xf numFmtId="0" fontId="3" fillId="0" borderId="0" xfId="1" applyFont="1" applyFill="1" applyAlignment="1" applyProtection="1">
      <alignment horizontal="left" vertical="center" shrinkToFit="1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Alignment="1" applyProtection="1">
      <alignment vertical="center" shrinkToFit="1"/>
    </xf>
    <xf numFmtId="0" fontId="3" fillId="2" borderId="0" xfId="1" applyFont="1" applyAlignment="1" applyProtection="1">
      <alignment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3" fillId="2" borderId="0" xfId="1" applyFont="1" applyBorder="1" applyAlignment="1" applyProtection="1">
      <alignment vertical="center" shrinkToFit="1"/>
    </xf>
    <xf numFmtId="0" fontId="4" fillId="2" borderId="0" xfId="1" applyFont="1" applyFill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3" fillId="2" borderId="2" xfId="1" applyFont="1" applyFill="1" applyBorder="1" applyAlignment="1" applyProtection="1">
      <alignment vertical="center" shrinkToFit="1"/>
    </xf>
    <xf numFmtId="0" fontId="3" fillId="2" borderId="4" xfId="1" applyFont="1" applyFill="1" applyBorder="1" applyAlignment="1" applyProtection="1">
      <alignment vertical="center" shrinkToFit="1"/>
    </xf>
    <xf numFmtId="0" fontId="5" fillId="2" borderId="0" xfId="1" applyFont="1" applyFill="1" applyAlignment="1" applyProtection="1">
      <alignment vertical="center" shrinkToFit="1"/>
    </xf>
    <xf numFmtId="0" fontId="3" fillId="2" borderId="7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8" fillId="2" borderId="0" xfId="2" applyNumberFormat="1" applyFont="1" applyFill="1" applyBorder="1" applyAlignment="1" applyProtection="1">
      <alignment vertical="center" shrinkToFit="1"/>
    </xf>
    <xf numFmtId="0" fontId="3" fillId="2" borderId="0" xfId="1" applyFont="1" applyFill="1" applyAlignment="1" applyProtection="1">
      <alignment vertical="top" shrinkToFit="1"/>
    </xf>
    <xf numFmtId="0" fontId="3" fillId="2" borderId="1" xfId="1" applyFont="1" applyBorder="1" applyAlignment="1" applyProtection="1">
      <alignment horizontal="center" vertical="center" shrinkToFit="1"/>
    </xf>
    <xf numFmtId="0" fontId="3" fillId="2" borderId="0" xfId="1" applyFont="1" applyBorder="1" applyAlignment="1" applyProtection="1">
      <alignment horizontal="center" vertical="center" shrinkToFit="1"/>
    </xf>
    <xf numFmtId="0" fontId="3" fillId="2" borderId="1" xfId="1" applyFont="1" applyFill="1" applyBorder="1" applyAlignment="1" applyProtection="1">
      <alignment vertical="center" shrinkToFit="1"/>
    </xf>
    <xf numFmtId="0" fontId="3" fillId="2" borderId="3" xfId="1" applyFont="1" applyFill="1" applyBorder="1" applyAlignment="1" applyProtection="1">
      <alignment vertical="center" shrinkToFit="1"/>
    </xf>
    <xf numFmtId="0" fontId="3" fillId="2" borderId="5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top" wrapText="1"/>
    </xf>
    <xf numFmtId="0" fontId="3" fillId="2" borderId="0" xfId="1" applyFont="1" applyFill="1" applyBorder="1" applyAlignment="1" applyProtection="1">
      <alignment vertical="top" shrinkToFit="1"/>
    </xf>
    <xf numFmtId="0" fontId="8" fillId="0" borderId="0" xfId="1" applyFont="1" applyFill="1" applyAlignment="1" applyProtection="1">
      <alignment horizontal="center" vertical="center" shrinkToFit="1"/>
    </xf>
    <xf numFmtId="0" fontId="3" fillId="0" borderId="1" xfId="1" applyFont="1" applyFill="1" applyBorder="1" applyAlignment="1" applyProtection="1">
      <alignment horizontal="center" vertical="center" shrinkToFit="1"/>
      <protection locked="0"/>
    </xf>
    <xf numFmtId="0" fontId="3" fillId="0" borderId="6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horizontal="center" vertical="center" shrinkToFit="1"/>
    </xf>
    <xf numFmtId="0" fontId="8" fillId="0" borderId="6" xfId="1" applyFont="1" applyFill="1" applyBorder="1" applyAlignment="1" applyProtection="1">
      <alignment horizontal="center" vertical="center" shrinkToFit="1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6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Alignment="1" applyProtection="1">
      <alignment horizontal="left" vertical="center" shrinkToFit="1"/>
    </xf>
    <xf numFmtId="0" fontId="8" fillId="0" borderId="0" xfId="1" applyFont="1" applyFill="1" applyBorder="1" applyAlignment="1" applyProtection="1">
      <alignment horizontal="left" vertical="center" shrinkToFit="1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6" xfId="1" applyFont="1" applyFill="1" applyBorder="1" applyAlignment="1" applyProtection="1">
      <alignment horizontal="left" vertical="center" shrinkToFit="1"/>
    </xf>
    <xf numFmtId="0" fontId="3" fillId="0" borderId="0" xfId="1" applyFont="1" applyFill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left" vertical="center" shrinkToFit="1"/>
    </xf>
    <xf numFmtId="0" fontId="5" fillId="0" borderId="0" xfId="1" applyFont="1" applyFill="1" applyBorder="1" applyAlignment="1" applyProtection="1">
      <alignment horizontal="left" vertical="center" shrinkToFit="1"/>
    </xf>
    <xf numFmtId="0" fontId="6" fillId="0" borderId="12" xfId="1" applyFont="1" applyFill="1" applyBorder="1" applyAlignment="1" applyProtection="1">
      <alignment horizontal="center" vertical="center" shrinkToFit="1"/>
    </xf>
    <xf numFmtId="0" fontId="3" fillId="0" borderId="9" xfId="1" applyFont="1" applyFill="1" applyBorder="1" applyAlignment="1" applyProtection="1">
      <alignment horizontal="center" vertical="center" shrinkToFit="1"/>
    </xf>
    <xf numFmtId="0" fontId="5" fillId="0" borderId="13" xfId="1" applyFont="1" applyFill="1" applyBorder="1" applyAlignment="1" applyProtection="1">
      <alignment horizontal="center" vertical="center" shrinkToFit="1"/>
      <protection locked="0"/>
    </xf>
    <xf numFmtId="0" fontId="5" fillId="0" borderId="14" xfId="1" applyFont="1" applyFill="1" applyBorder="1" applyAlignment="1" applyProtection="1">
      <alignment horizontal="center" vertical="center" shrinkToFit="1"/>
      <protection locked="0"/>
    </xf>
    <xf numFmtId="0" fontId="5" fillId="0" borderId="15" xfId="1" applyFont="1" applyFill="1" applyBorder="1" applyAlignment="1" applyProtection="1">
      <alignment horizontal="center" vertical="center" shrinkToFit="1"/>
      <protection locked="0"/>
    </xf>
    <xf numFmtId="0" fontId="5" fillId="0" borderId="16" xfId="1" applyFont="1" applyFill="1" applyBorder="1" applyAlignment="1" applyProtection="1">
      <alignment horizontal="center" vertical="center" shrinkToFit="1"/>
      <protection locked="0"/>
    </xf>
    <xf numFmtId="0" fontId="5" fillId="0" borderId="17" xfId="1" applyFont="1" applyFill="1" applyBorder="1" applyAlignment="1" applyProtection="1">
      <alignment horizontal="center" vertical="center" shrinkToFit="1"/>
      <protection locked="0"/>
    </xf>
    <xf numFmtId="0" fontId="5" fillId="0" borderId="18" xfId="1" applyFont="1" applyFill="1" applyBorder="1" applyAlignment="1" applyProtection="1">
      <alignment horizontal="center" vertical="center" shrinkToFit="1"/>
      <protection locked="0"/>
    </xf>
    <xf numFmtId="0" fontId="5" fillId="0" borderId="13" xfId="1" applyFont="1" applyFill="1" applyBorder="1" applyAlignment="1" applyProtection="1">
      <alignment horizontal="center" vertical="center" shrinkToFit="1"/>
    </xf>
    <xf numFmtId="0" fontId="5" fillId="0" borderId="14" xfId="1" applyFont="1" applyFill="1" applyBorder="1" applyAlignment="1" applyProtection="1">
      <alignment horizontal="center" vertical="center" shrinkToFit="1"/>
    </xf>
    <xf numFmtId="0" fontId="5" fillId="0" borderId="15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left" vertical="center" shrinkToFit="1"/>
    </xf>
    <xf numFmtId="0" fontId="6" fillId="0" borderId="1" xfId="1" applyFont="1" applyFill="1" applyBorder="1" applyAlignment="1" applyProtection="1">
      <alignment horizontal="left" vertical="center" shrinkToFit="1"/>
    </xf>
    <xf numFmtId="0" fontId="8" fillId="0" borderId="1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6" xfId="1" applyFont="1" applyFill="1" applyBorder="1" applyAlignment="1" applyProtection="1">
      <alignment horizontal="center" vertical="center" shrinkToFit="1"/>
    </xf>
    <xf numFmtId="0" fontId="6" fillId="0" borderId="1" xfId="1" applyFont="1" applyFill="1" applyBorder="1" applyAlignment="1" applyProtection="1">
      <alignment horizontal="center" vertical="center" shrinkToFit="1"/>
    </xf>
    <xf numFmtId="0" fontId="6" fillId="0" borderId="0" xfId="1" applyFont="1" applyFill="1" applyAlignment="1" applyProtection="1">
      <alignment horizontal="left" vertical="center" shrinkToFit="1"/>
    </xf>
    <xf numFmtId="0" fontId="3" fillId="0" borderId="2" xfId="1" applyFont="1" applyFill="1" applyBorder="1" applyAlignment="1" applyProtection="1">
      <alignment horizontal="center" vertical="center" shrinkToFit="1"/>
      <protection locked="0"/>
    </xf>
    <xf numFmtId="0" fontId="3" fillId="0" borderId="3" xfId="1" applyFont="1" applyFill="1" applyBorder="1" applyAlignment="1" applyProtection="1">
      <alignment horizontal="center" vertical="center" shrinkToFit="1"/>
      <protection locked="0"/>
    </xf>
    <xf numFmtId="0" fontId="3" fillId="0" borderId="4" xfId="1" applyFont="1" applyFill="1" applyBorder="1" applyAlignment="1" applyProtection="1">
      <alignment horizontal="center" vertical="center" shrinkToFit="1"/>
      <protection locked="0"/>
    </xf>
    <xf numFmtId="0" fontId="3" fillId="0" borderId="5" xfId="1" applyFont="1" applyFill="1" applyBorder="1" applyAlignment="1" applyProtection="1">
      <alignment horizontal="center" vertical="center" shrinkToFit="1"/>
      <protection locked="0"/>
    </xf>
    <xf numFmtId="0" fontId="3" fillId="0" borderId="7" xfId="1" applyFont="1" applyFill="1" applyBorder="1" applyAlignment="1" applyProtection="1">
      <alignment horizontal="center" vertical="center" shrinkToFit="1"/>
      <protection locked="0"/>
    </xf>
    <xf numFmtId="0" fontId="3" fillId="0" borderId="8" xfId="1" applyFont="1" applyFill="1" applyBorder="1" applyAlignment="1" applyProtection="1">
      <alignment horizontal="center" vertical="center" shrinkToFit="1"/>
      <protection locked="0"/>
    </xf>
    <xf numFmtId="0" fontId="3" fillId="0" borderId="9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horizontal="left" vertical="center" shrinkToFit="1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horizontal="right" vertical="center" shrinkToFit="1"/>
    </xf>
    <xf numFmtId="0" fontId="3" fillId="0" borderId="1" xfId="1" applyFont="1" applyFill="1" applyBorder="1" applyAlignment="1" applyProtection="1">
      <alignment horizontal="left" vertical="center" shrinkToFit="1"/>
    </xf>
    <xf numFmtId="0" fontId="8" fillId="0" borderId="1" xfId="1" applyFont="1" applyFill="1" applyBorder="1" applyAlignment="1" applyProtection="1">
      <alignment horizontal="left" vertical="center" shrinkToFit="1"/>
    </xf>
    <xf numFmtId="0" fontId="6" fillId="0" borderId="2" xfId="1" applyFont="1" applyFill="1" applyBorder="1" applyAlignment="1" applyProtection="1">
      <alignment horizontal="center" vertical="center" wrapText="1" shrinkToFit="1"/>
    </xf>
    <xf numFmtId="0" fontId="6" fillId="0" borderId="3" xfId="1" applyFont="1" applyFill="1" applyBorder="1" applyAlignment="1" applyProtection="1">
      <alignment horizontal="center" vertical="center" shrinkToFit="1"/>
    </xf>
    <xf numFmtId="0" fontId="6" fillId="0" borderId="4" xfId="1" applyFont="1" applyFill="1" applyBorder="1" applyAlignment="1" applyProtection="1">
      <alignment horizontal="center" vertical="center" shrinkToFit="1"/>
    </xf>
    <xf numFmtId="0" fontId="6" fillId="0" borderId="5" xfId="1" applyFont="1" applyFill="1" applyBorder="1" applyAlignment="1" applyProtection="1">
      <alignment horizontal="center" vertical="center" shrinkToFit="1"/>
    </xf>
    <xf numFmtId="0" fontId="6" fillId="0" borderId="7" xfId="1" applyFont="1" applyFill="1" applyBorder="1" applyAlignment="1" applyProtection="1">
      <alignment horizontal="center" vertical="center" shrinkToFit="1"/>
    </xf>
    <xf numFmtId="0" fontId="6" fillId="0" borderId="8" xfId="1" applyFont="1" applyFill="1" applyBorder="1" applyAlignment="1" applyProtection="1">
      <alignment horizontal="center" vertical="center" shrinkToFit="1"/>
    </xf>
    <xf numFmtId="0" fontId="3" fillId="0" borderId="6" xfId="1" applyFont="1" applyFill="1" applyBorder="1" applyAlignment="1" applyProtection="1">
      <alignment horizontal="center" vertical="center" shrinkToFit="1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1" xfId="1" applyFont="1" applyFill="1" applyBorder="1" applyAlignment="1" applyProtection="1">
      <alignment horizontal="center" vertical="center" shrinkToFit="1"/>
    </xf>
    <xf numFmtId="0" fontId="3" fillId="0" borderId="4" xfId="1" applyFont="1" applyFill="1" applyBorder="1" applyAlignment="1" applyProtection="1">
      <alignment horizontal="center" vertical="center" shrinkToFit="1"/>
    </xf>
    <xf numFmtId="0" fontId="3" fillId="0" borderId="0" xfId="1" applyFont="1" applyFill="1" applyAlignment="1" applyProtection="1">
      <alignment horizontal="left" vertical="center" shrinkToFit="1"/>
    </xf>
    <xf numFmtId="0" fontId="3" fillId="0" borderId="28" xfId="1" applyFont="1" applyFill="1" applyBorder="1" applyAlignment="1" applyProtection="1">
      <alignment horizontal="center" vertical="center" shrinkToFit="1"/>
    </xf>
    <xf numFmtId="0" fontId="3" fillId="0" borderId="29" xfId="1" applyFont="1" applyFill="1" applyBorder="1" applyAlignment="1" applyProtection="1">
      <alignment horizontal="center" vertical="center" shrinkToFit="1"/>
    </xf>
    <xf numFmtId="0" fontId="3" fillId="0" borderId="30" xfId="1" applyFont="1" applyFill="1" applyBorder="1" applyAlignment="1" applyProtection="1">
      <alignment horizontal="center" vertical="center" shrinkToFit="1"/>
    </xf>
    <xf numFmtId="0" fontId="3" fillId="0" borderId="24" xfId="1" applyFont="1" applyFill="1" applyBorder="1" applyAlignment="1" applyProtection="1">
      <alignment horizontal="center" vertical="center" shrinkToFit="1"/>
    </xf>
    <xf numFmtId="0" fontId="3" fillId="0" borderId="25" xfId="1" applyFont="1" applyFill="1" applyBorder="1" applyAlignment="1" applyProtection="1">
      <alignment horizontal="center" vertical="center" shrinkToFit="1"/>
    </xf>
    <xf numFmtId="0" fontId="3" fillId="0" borderId="26" xfId="1" applyFont="1" applyFill="1" applyBorder="1" applyAlignment="1" applyProtection="1">
      <alignment horizontal="center" vertical="center" shrinkToFit="1"/>
    </xf>
    <xf numFmtId="0" fontId="3" fillId="0" borderId="16" xfId="1" applyFont="1" applyFill="1" applyBorder="1" applyAlignment="1" applyProtection="1">
      <alignment horizontal="center" vertical="center" shrinkToFit="1"/>
      <protection locked="0"/>
    </xf>
    <xf numFmtId="0" fontId="3" fillId="0" borderId="17" xfId="1" applyFont="1" applyFill="1" applyBorder="1" applyAlignment="1" applyProtection="1">
      <alignment horizontal="center" vertical="center" shrinkToFit="1"/>
      <protection locked="0"/>
    </xf>
    <xf numFmtId="0" fontId="3" fillId="0" borderId="18" xfId="1" applyFont="1" applyFill="1" applyBorder="1" applyAlignment="1" applyProtection="1">
      <alignment horizontal="center" vertical="center" shrinkToFit="1"/>
      <protection locked="0"/>
    </xf>
    <xf numFmtId="0" fontId="3" fillId="0" borderId="19" xfId="1" applyFont="1" applyFill="1" applyBorder="1" applyAlignment="1" applyProtection="1">
      <alignment horizontal="center" vertical="center" shrinkToFit="1"/>
      <protection locked="0"/>
    </xf>
    <xf numFmtId="0" fontId="3" fillId="0" borderId="20" xfId="1" applyFont="1" applyFill="1" applyBorder="1" applyAlignment="1" applyProtection="1">
      <alignment horizontal="center" vertical="center" shrinkToFit="1"/>
      <protection locked="0"/>
    </xf>
    <xf numFmtId="0" fontId="3" fillId="0" borderId="21" xfId="1" applyFont="1" applyFill="1" applyBorder="1" applyAlignment="1" applyProtection="1">
      <alignment horizontal="center" vertical="center" shrinkToFit="1"/>
      <protection locked="0"/>
    </xf>
    <xf numFmtId="0" fontId="3" fillId="0" borderId="22" xfId="1" applyFont="1" applyFill="1" applyBorder="1" applyAlignment="1" applyProtection="1">
      <alignment horizontal="center" vertical="center" shrinkToFit="1"/>
      <protection locked="0"/>
    </xf>
    <xf numFmtId="0" fontId="3" fillId="0" borderId="23" xfId="1" applyFont="1" applyFill="1" applyBorder="1" applyAlignment="1" applyProtection="1">
      <alignment horizontal="center" vertical="center" shrinkToFit="1"/>
      <protection locked="0"/>
    </xf>
    <xf numFmtId="0" fontId="9" fillId="0" borderId="16" xfId="1" applyFont="1" applyFill="1" applyBorder="1" applyAlignment="1" applyProtection="1">
      <alignment horizontal="center" vertical="center" shrinkToFit="1"/>
    </xf>
    <xf numFmtId="0" fontId="9" fillId="0" borderId="17" xfId="1" applyFont="1" applyFill="1" applyBorder="1" applyAlignment="1" applyProtection="1">
      <alignment horizontal="center" vertical="center" shrinkToFit="1"/>
    </xf>
    <xf numFmtId="0" fontId="9" fillId="0" borderId="18" xfId="1" applyFont="1" applyFill="1" applyBorder="1" applyAlignment="1" applyProtection="1">
      <alignment horizontal="center" vertical="center" shrinkToFit="1"/>
    </xf>
    <xf numFmtId="0" fontId="9" fillId="0" borderId="19" xfId="1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horizontal="center" vertical="center" shrinkToFit="1"/>
    </xf>
    <xf numFmtId="0" fontId="9" fillId="0" borderId="20" xfId="1" applyFont="1" applyFill="1" applyBorder="1" applyAlignment="1" applyProtection="1">
      <alignment horizontal="center" vertical="center" shrinkToFit="1"/>
    </xf>
    <xf numFmtId="0" fontId="9" fillId="0" borderId="21" xfId="1" applyFont="1" applyFill="1" applyBorder="1" applyAlignment="1" applyProtection="1">
      <alignment horizontal="center" vertical="center" shrinkToFit="1"/>
    </xf>
    <xf numFmtId="0" fontId="9" fillId="0" borderId="22" xfId="1" applyFont="1" applyFill="1" applyBorder="1" applyAlignment="1" applyProtection="1">
      <alignment horizontal="center" vertical="center" shrinkToFit="1"/>
    </xf>
    <xf numFmtId="0" fontId="9" fillId="0" borderId="23" xfId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12" xfId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center" vertical="center" shrinkToFit="1"/>
    </xf>
    <xf numFmtId="0" fontId="3" fillId="0" borderId="34" xfId="1" applyFont="1" applyFill="1" applyBorder="1" applyAlignment="1" applyProtection="1">
      <alignment horizontal="center" vertical="center" shrinkToFit="1"/>
    </xf>
    <xf numFmtId="0" fontId="3" fillId="0" borderId="35" xfId="1" applyFont="1" applyFill="1" applyBorder="1" applyAlignment="1" applyProtection="1">
      <alignment horizontal="center" vertical="center" shrinkToFit="1"/>
    </xf>
    <xf numFmtId="0" fontId="3" fillId="0" borderId="36" xfId="1" applyFont="1" applyFill="1" applyBorder="1" applyAlignment="1" applyProtection="1">
      <alignment horizontal="center" vertical="center" shrinkToFit="1"/>
    </xf>
    <xf numFmtId="0" fontId="3" fillId="0" borderId="37" xfId="1" applyFont="1" applyFill="1" applyBorder="1" applyAlignment="1" applyProtection="1">
      <alignment horizontal="center" vertical="center" shrinkToFit="1"/>
    </xf>
    <xf numFmtId="0" fontId="3" fillId="0" borderId="38" xfId="1" applyFont="1" applyFill="1" applyBorder="1" applyAlignment="1" applyProtection="1">
      <alignment horizontal="center" vertical="center" shrinkToFit="1"/>
    </xf>
    <xf numFmtId="0" fontId="3" fillId="0" borderId="39" xfId="1" applyFont="1" applyFill="1" applyBorder="1" applyAlignment="1" applyProtection="1">
      <alignment horizontal="center" vertical="center" shrinkToFit="1"/>
      <protection locked="0"/>
    </xf>
    <xf numFmtId="0" fontId="3" fillId="0" borderId="34" xfId="1" applyFont="1" applyFill="1" applyBorder="1" applyAlignment="1" applyProtection="1">
      <alignment horizontal="center" vertical="center" shrinkToFit="1"/>
      <protection locked="0"/>
    </xf>
    <xf numFmtId="0" fontId="3" fillId="0" borderId="35" xfId="1" applyFont="1" applyFill="1" applyBorder="1" applyAlignment="1" applyProtection="1">
      <alignment horizontal="center" vertical="center" shrinkToFit="1"/>
      <protection locked="0"/>
    </xf>
    <xf numFmtId="0" fontId="3" fillId="0" borderId="40" xfId="1" applyFont="1" applyFill="1" applyBorder="1" applyAlignment="1" applyProtection="1">
      <alignment horizontal="center" vertical="center" shrinkToFit="1"/>
      <protection locked="0"/>
    </xf>
    <xf numFmtId="0" fontId="3" fillId="0" borderId="37" xfId="1" applyFont="1" applyFill="1" applyBorder="1" applyAlignment="1" applyProtection="1">
      <alignment horizontal="center" vertical="center" shrinkToFit="1"/>
      <protection locked="0"/>
    </xf>
    <xf numFmtId="0" fontId="3" fillId="0" borderId="38" xfId="1" applyFont="1" applyFill="1" applyBorder="1" applyAlignment="1" applyProtection="1">
      <alignment horizontal="center" vertical="center" shrinkToFit="1"/>
      <protection locked="0"/>
    </xf>
    <xf numFmtId="0" fontId="7" fillId="0" borderId="11" xfId="1" applyFont="1" applyFill="1" applyBorder="1" applyAlignment="1" applyProtection="1">
      <alignment horizontal="center" vertical="center" shrinkToFit="1"/>
    </xf>
    <xf numFmtId="0" fontId="7" fillId="0" borderId="12" xfId="1" applyFont="1" applyFill="1" applyBorder="1" applyAlignment="1" applyProtection="1">
      <alignment horizontal="center" vertical="center" shrinkToFit="1"/>
    </xf>
    <xf numFmtId="0" fontId="3" fillId="0" borderId="31" xfId="1" applyFont="1" applyFill="1" applyBorder="1" applyAlignment="1" applyProtection="1">
      <alignment horizontal="center" vertical="center" shrinkToFit="1"/>
    </xf>
    <xf numFmtId="0" fontId="3" fillId="0" borderId="32" xfId="1" applyFont="1" applyFill="1" applyBorder="1" applyAlignment="1" applyProtection="1">
      <alignment horizontal="center" vertical="center" shrinkToFit="1"/>
    </xf>
    <xf numFmtId="0" fontId="3" fillId="0" borderId="27" xfId="1" applyFont="1" applyFill="1" applyBorder="1" applyAlignment="1" applyProtection="1">
      <alignment horizontal="center" vertical="center" shrinkToFit="1"/>
    </xf>
    <xf numFmtId="0" fontId="8" fillId="0" borderId="10" xfId="1" applyFont="1" applyFill="1" applyBorder="1" applyAlignment="1" applyProtection="1">
      <alignment horizontal="center" vertical="center" shrinkToFit="1"/>
      <protection locked="0"/>
    </xf>
    <xf numFmtId="0" fontId="3" fillId="0" borderId="4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5" xfId="1" applyFont="1" applyFill="1" applyBorder="1" applyAlignment="1" applyProtection="1">
      <alignment horizontal="center" vertical="top" wrapText="1"/>
      <protection locked="0"/>
    </xf>
    <xf numFmtId="0" fontId="3" fillId="0" borderId="7" xfId="1" applyFont="1" applyFill="1" applyBorder="1" applyAlignment="1" applyProtection="1">
      <alignment horizontal="center" vertical="top" wrapText="1"/>
      <protection locked="0"/>
    </xf>
    <xf numFmtId="0" fontId="3" fillId="0" borderId="6" xfId="1" applyFont="1" applyFill="1" applyBorder="1" applyAlignment="1" applyProtection="1">
      <alignment horizontal="center" vertical="top" wrapText="1"/>
      <protection locked="0"/>
    </xf>
    <xf numFmtId="0" fontId="3" fillId="0" borderId="8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horizontal="left" vertical="center" shrinkToFit="1"/>
    </xf>
    <xf numFmtId="0" fontId="3" fillId="0" borderId="10" xfId="1" applyFont="1" applyFill="1" applyBorder="1" applyAlignment="1" applyProtection="1">
      <alignment horizontal="left" vertical="center" shrinkToFit="1"/>
      <protection locked="0"/>
    </xf>
    <xf numFmtId="0" fontId="3" fillId="0" borderId="1" xfId="1" applyFont="1" applyFill="1" applyBorder="1" applyAlignment="1" applyProtection="1">
      <alignment horizontal="left" vertical="center" shrinkToFit="1"/>
      <protection locked="0"/>
    </xf>
    <xf numFmtId="0" fontId="3" fillId="0" borderId="6" xfId="1" applyFont="1" applyFill="1" applyBorder="1" applyAlignment="1" applyProtection="1">
      <alignment horizontal="left" vertical="center" shrinkToFit="1"/>
      <protection locked="0"/>
    </xf>
    <xf numFmtId="0" fontId="5" fillId="2" borderId="1" xfId="1" applyFont="1" applyFill="1" applyBorder="1" applyAlignment="1" applyProtection="1">
      <alignment horizontal="left"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0" fontId="4" fillId="2" borderId="0" xfId="1" applyFont="1" applyFill="1" applyAlignment="1" applyProtection="1">
      <alignment horizontal="center" vertical="center" shrinkToFit="1"/>
    </xf>
    <xf numFmtId="0" fontId="3" fillId="2" borderId="1" xfId="1" applyFont="1" applyFill="1" applyBorder="1" applyAlignment="1" applyProtection="1">
      <alignment horizontal="center" vertical="center" shrinkToFit="1"/>
    </xf>
    <xf numFmtId="0" fontId="3" fillId="2" borderId="6" xfId="1" applyFont="1" applyFill="1" applyBorder="1" applyAlignment="1" applyProtection="1">
      <alignment horizontal="center" vertical="center" shrinkToFit="1"/>
    </xf>
    <xf numFmtId="0" fontId="3" fillId="2" borderId="10" xfId="1" applyFont="1" applyFill="1" applyBorder="1" applyAlignment="1" applyProtection="1">
      <alignment horizontal="center" vertical="center" shrinkToFit="1"/>
    </xf>
    <xf numFmtId="0" fontId="10" fillId="2" borderId="1" xfId="1" applyFont="1" applyFill="1" applyBorder="1" applyAlignment="1" applyProtection="1">
      <alignment horizontal="center" vertical="center" shrinkToFit="1"/>
    </xf>
    <xf numFmtId="0" fontId="10" fillId="2" borderId="6" xfId="1" applyFont="1" applyFill="1" applyBorder="1" applyAlignment="1" applyProtection="1">
      <alignment horizontal="center" vertical="center" shrinkToFit="1"/>
    </xf>
    <xf numFmtId="0" fontId="3" fillId="2" borderId="0" xfId="1" applyFont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left" vertical="center" shrinkToFit="1"/>
    </xf>
    <xf numFmtId="0" fontId="10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 applyProtection="1">
      <alignment horizontal="center" vertical="center" shrinkToFit="1"/>
    </xf>
    <xf numFmtId="0" fontId="3" fillId="2" borderId="4" xfId="1" applyFont="1" applyFill="1" applyBorder="1" applyAlignment="1" applyProtection="1">
      <alignment vertical="top" wrapText="1"/>
    </xf>
    <xf numFmtId="0" fontId="3" fillId="2" borderId="0" xfId="1" applyFont="1" applyFill="1" applyBorder="1" applyAlignment="1" applyProtection="1">
      <alignment vertical="top" wrapText="1"/>
    </xf>
    <xf numFmtId="0" fontId="3" fillId="2" borderId="5" xfId="1" applyFont="1" applyFill="1" applyBorder="1" applyAlignment="1" applyProtection="1">
      <alignment vertical="top" wrapText="1"/>
    </xf>
    <xf numFmtId="0" fontId="3" fillId="2" borderId="7" xfId="1" applyFont="1" applyFill="1" applyBorder="1" applyAlignment="1" applyProtection="1">
      <alignment vertical="top" wrapText="1"/>
    </xf>
    <xf numFmtId="0" fontId="3" fillId="2" borderId="6" xfId="1" applyFont="1" applyFill="1" applyBorder="1" applyAlignment="1" applyProtection="1">
      <alignment vertical="top" wrapText="1"/>
    </xf>
    <xf numFmtId="0" fontId="3" fillId="2" borderId="8" xfId="1" applyFont="1" applyFill="1" applyBorder="1" applyAlignment="1" applyProtection="1">
      <alignment vertical="top" wrapText="1"/>
    </xf>
    <xf numFmtId="0" fontId="3" fillId="2" borderId="2" xfId="1" applyFont="1" applyFill="1" applyBorder="1" applyAlignment="1" applyProtection="1">
      <alignment horizontal="center" vertical="center" shrinkToFit="1"/>
    </xf>
    <xf numFmtId="0" fontId="3" fillId="2" borderId="4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 applyProtection="1">
      <alignment horizontal="left" vertical="center" shrinkToFit="1"/>
    </xf>
    <xf numFmtId="0" fontId="8" fillId="2" borderId="1" xfId="1" applyFont="1" applyFill="1" applyBorder="1" applyAlignment="1" applyProtection="1">
      <alignment horizontal="center" vertical="center" shrinkToFit="1"/>
    </xf>
    <xf numFmtId="0" fontId="8" fillId="2" borderId="6" xfId="1" applyFont="1" applyFill="1" applyBorder="1" applyAlignment="1" applyProtection="1">
      <alignment horizontal="center" vertical="center" shrinkToFit="1"/>
    </xf>
    <xf numFmtId="0" fontId="3" fillId="2" borderId="1" xfId="1" applyFont="1" applyBorder="1" applyAlignment="1" applyProtection="1">
      <alignment horizontal="center" vertical="center" shrinkToFit="1"/>
    </xf>
    <xf numFmtId="0" fontId="3" fillId="2" borderId="6" xfId="1" applyFont="1" applyBorder="1" applyAlignment="1" applyProtection="1">
      <alignment horizontal="center" vertical="center" shrinkToFit="1"/>
    </xf>
    <xf numFmtId="0" fontId="3" fillId="2" borderId="0" xfId="1" applyFont="1" applyAlignment="1" applyProtection="1">
      <alignment horizontal="center" vertical="center" shrinkToFit="1"/>
    </xf>
    <xf numFmtId="0" fontId="11" fillId="2" borderId="1" xfId="1" applyFont="1" applyFill="1" applyBorder="1" applyAlignment="1" applyProtection="1">
      <alignment horizontal="center" vertical="center" shrinkToFit="1"/>
    </xf>
    <xf numFmtId="0" fontId="11" fillId="2" borderId="6" xfId="1" applyFont="1" applyFill="1" applyBorder="1" applyAlignment="1" applyProtection="1">
      <alignment horizontal="center" vertical="center" shrinkToFit="1"/>
    </xf>
    <xf numFmtId="0" fontId="3" fillId="2" borderId="1" xfId="1" applyFont="1" applyBorder="1" applyAlignment="1" applyProtection="1">
      <alignment horizontal="left" vertical="center" shrinkToFit="1"/>
    </xf>
    <xf numFmtId="0" fontId="3" fillId="2" borderId="0" xfId="1" applyFont="1" applyBorder="1" applyAlignment="1" applyProtection="1">
      <alignment horizontal="left" vertical="center" shrinkToFit="1"/>
    </xf>
    <xf numFmtId="0" fontId="8" fillId="2" borderId="1" xfId="1" applyFont="1" applyBorder="1" applyAlignment="1" applyProtection="1">
      <alignment horizontal="center" vertical="center" shrinkToFit="1"/>
    </xf>
    <xf numFmtId="0" fontId="8" fillId="2" borderId="0" xfId="1" applyFont="1" applyBorder="1" applyAlignment="1" applyProtection="1">
      <alignment horizontal="center" vertical="center" shrinkToFit="1"/>
    </xf>
    <xf numFmtId="0" fontId="8" fillId="2" borderId="1" xfId="1" applyFont="1" applyBorder="1" applyAlignment="1" applyProtection="1">
      <alignment horizontal="left" vertical="center" shrinkToFit="1"/>
    </xf>
    <xf numFmtId="0" fontId="8" fillId="2" borderId="0" xfId="1" applyFont="1" applyBorder="1" applyAlignment="1" applyProtection="1">
      <alignment horizontal="left" vertical="center" shrinkToFit="1"/>
    </xf>
    <xf numFmtId="0" fontId="11" fillId="2" borderId="1" xfId="1" applyFont="1" applyBorder="1" applyAlignment="1" applyProtection="1">
      <alignment horizontal="center" vertical="center" shrinkToFit="1"/>
    </xf>
    <xf numFmtId="0" fontId="11" fillId="2" borderId="6" xfId="1" applyFont="1" applyBorder="1" applyAlignment="1" applyProtection="1">
      <alignment horizontal="center" vertical="center" shrinkToFit="1"/>
    </xf>
    <xf numFmtId="0" fontId="3" fillId="2" borderId="3" xfId="1" applyFont="1" applyFill="1" applyBorder="1" applyAlignment="1" applyProtection="1">
      <alignment horizontal="center" vertical="center" shrinkToFit="1"/>
    </xf>
    <xf numFmtId="0" fontId="3" fillId="2" borderId="5" xfId="1" applyFont="1" applyFill="1" applyBorder="1" applyAlignment="1" applyProtection="1">
      <alignment horizontal="center" vertical="center" shrinkToFit="1"/>
    </xf>
    <xf numFmtId="0" fontId="3" fillId="2" borderId="7" xfId="1" applyFont="1" applyFill="1" applyBorder="1" applyAlignment="1" applyProtection="1">
      <alignment horizontal="center" vertical="center" shrinkToFit="1"/>
    </xf>
    <xf numFmtId="0" fontId="3" fillId="2" borderId="8" xfId="1" applyFont="1" applyFill="1" applyBorder="1" applyAlignment="1" applyProtection="1">
      <alignment horizontal="center" vertical="center" shrinkToFit="1"/>
    </xf>
    <xf numFmtId="0" fontId="3" fillId="2" borderId="9" xfId="1" applyFont="1" applyFill="1" applyBorder="1" applyAlignment="1" applyProtection="1">
      <alignment horizontal="center" vertical="center" shrinkToFit="1"/>
    </xf>
    <xf numFmtId="0" fontId="10" fillId="2" borderId="9" xfId="1" applyFont="1" applyFill="1" applyBorder="1" applyAlignment="1" applyProtection="1">
      <alignment horizontal="center" vertical="center" shrinkToFit="1"/>
    </xf>
    <xf numFmtId="0" fontId="6" fillId="2" borderId="2" xfId="1" applyFont="1" applyFill="1" applyBorder="1" applyAlignment="1" applyProtection="1">
      <alignment horizontal="center" vertical="center" wrapText="1" shrinkToFit="1"/>
    </xf>
    <xf numFmtId="0" fontId="6" fillId="2" borderId="1" xfId="1" applyFont="1" applyFill="1" applyBorder="1" applyAlignment="1" applyProtection="1">
      <alignment horizontal="center" vertical="center" shrinkToFit="1"/>
    </xf>
    <xf numFmtId="0" fontId="6" fillId="2" borderId="3" xfId="1" applyFont="1" applyFill="1" applyBorder="1" applyAlignment="1" applyProtection="1">
      <alignment horizontal="center" vertical="center" shrinkToFit="1"/>
    </xf>
    <xf numFmtId="0" fontId="6" fillId="2" borderId="4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6" fillId="2" borderId="5" xfId="1" applyFont="1" applyFill="1" applyBorder="1" applyAlignment="1" applyProtection="1">
      <alignment horizontal="center" vertical="center" shrinkToFit="1"/>
    </xf>
    <xf numFmtId="0" fontId="6" fillId="2" borderId="7" xfId="1" applyFont="1" applyFill="1" applyBorder="1" applyAlignment="1" applyProtection="1">
      <alignment horizontal="center" vertical="center" shrinkToFit="1"/>
    </xf>
    <xf numFmtId="0" fontId="6" fillId="2" borderId="6" xfId="1" applyFont="1" applyFill="1" applyBorder="1" applyAlignment="1" applyProtection="1">
      <alignment horizontal="center" vertical="center" shrinkToFit="1"/>
    </xf>
    <xf numFmtId="0" fontId="6" fillId="2" borderId="8" xfId="1" applyFont="1" applyFill="1" applyBorder="1" applyAlignment="1" applyProtection="1">
      <alignment horizontal="center" vertical="center" shrinkToFit="1"/>
    </xf>
    <xf numFmtId="0" fontId="10" fillId="2" borderId="2" xfId="1" applyFont="1" applyFill="1" applyBorder="1" applyAlignment="1" applyProtection="1">
      <alignment horizontal="center" vertical="center" shrinkToFit="1"/>
    </xf>
    <xf numFmtId="0" fontId="10" fillId="2" borderId="3" xfId="1" applyFont="1" applyFill="1" applyBorder="1" applyAlignment="1" applyProtection="1">
      <alignment horizontal="center" vertical="center" shrinkToFit="1"/>
    </xf>
    <xf numFmtId="0" fontId="10" fillId="2" borderId="4" xfId="1" applyFont="1" applyFill="1" applyBorder="1" applyAlignment="1" applyProtection="1">
      <alignment horizontal="center" vertical="center" shrinkToFit="1"/>
    </xf>
    <xf numFmtId="0" fontId="10" fillId="2" borderId="5" xfId="1" applyFont="1" applyFill="1" applyBorder="1" applyAlignment="1" applyProtection="1">
      <alignment horizontal="center" vertical="center" shrinkToFit="1"/>
    </xf>
    <xf numFmtId="0" fontId="10" fillId="2" borderId="7" xfId="1" applyFont="1" applyFill="1" applyBorder="1" applyAlignment="1" applyProtection="1">
      <alignment horizontal="center" vertical="center" shrinkToFit="1"/>
    </xf>
    <xf numFmtId="0" fontId="10" fillId="2" borderId="8" xfId="1" applyFont="1" applyFill="1" applyBorder="1" applyAlignment="1" applyProtection="1">
      <alignment horizontal="center" vertical="center" shrinkToFit="1"/>
    </xf>
    <xf numFmtId="0" fontId="3" fillId="2" borderId="0" xfId="1" applyFont="1" applyFill="1" applyAlignment="1" applyProtection="1">
      <alignment horizontal="center" vertical="center" shrinkToFit="1"/>
    </xf>
    <xf numFmtId="0" fontId="10" fillId="2" borderId="0" xfId="1" applyFont="1" applyFill="1" applyAlignment="1" applyProtection="1">
      <alignment horizontal="center" vertical="center" shrinkToFit="1"/>
    </xf>
    <xf numFmtId="0" fontId="11" fillId="2" borderId="10" xfId="1" applyFont="1" applyFill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6" fillId="2" borderId="0" xfId="1" applyFont="1" applyFill="1" applyAlignment="1" applyProtection="1">
      <alignment horizontal="left"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6" fillId="2" borderId="1" xfId="1" applyFont="1" applyFill="1" applyBorder="1" applyAlignment="1" applyProtection="1">
      <alignment horizontal="left" vertical="center" shrinkToFit="1"/>
    </xf>
    <xf numFmtId="0" fontId="3" fillId="2" borderId="31" xfId="1" applyFont="1" applyFill="1" applyBorder="1" applyAlignment="1" applyProtection="1">
      <alignment horizontal="center" vertical="center" shrinkToFit="1"/>
    </xf>
    <xf numFmtId="0" fontId="3" fillId="2" borderId="32" xfId="1" applyFont="1" applyFill="1" applyBorder="1" applyAlignment="1" applyProtection="1">
      <alignment horizontal="center" vertical="center" shrinkToFit="1"/>
    </xf>
    <xf numFmtId="0" fontId="3" fillId="2" borderId="27" xfId="1" applyFont="1" applyFill="1" applyBorder="1" applyAlignment="1" applyProtection="1">
      <alignment horizontal="center" vertical="center" shrinkToFit="1"/>
    </xf>
    <xf numFmtId="0" fontId="8" fillId="2" borderId="0" xfId="1" applyFont="1" applyFill="1" applyAlignment="1" applyProtection="1">
      <alignment horizontal="center" vertical="center" shrinkToFit="1"/>
    </xf>
    <xf numFmtId="0" fontId="8" fillId="2" borderId="0" xfId="1" applyFont="1" applyFill="1" applyAlignment="1" applyProtection="1">
      <alignment horizontal="left" vertical="center" shrinkToFit="1"/>
    </xf>
    <xf numFmtId="0" fontId="8" fillId="2" borderId="6" xfId="1" applyFont="1" applyFill="1" applyBorder="1" applyAlignment="1" applyProtection="1">
      <alignment horizontal="left" vertical="center" shrinkToFit="1"/>
    </xf>
    <xf numFmtId="0" fontId="5" fillId="2" borderId="0" xfId="1" applyFont="1" applyFill="1" applyAlignment="1" applyProtection="1">
      <alignment horizontal="left" vertical="center" shrinkToFit="1"/>
    </xf>
    <xf numFmtId="0" fontId="5" fillId="2" borderId="13" xfId="1" applyFont="1" applyFill="1" applyBorder="1" applyAlignment="1" applyProtection="1">
      <alignment horizontal="center" vertical="center" shrinkToFit="1"/>
    </xf>
    <xf numFmtId="0" fontId="5" fillId="2" borderId="14" xfId="1" applyFont="1" applyFill="1" applyBorder="1" applyAlignment="1" applyProtection="1">
      <alignment horizontal="center" vertical="center" shrinkToFit="1"/>
    </xf>
    <xf numFmtId="0" fontId="5" fillId="2" borderId="15" xfId="1" applyFont="1" applyFill="1" applyBorder="1" applyAlignment="1" applyProtection="1">
      <alignment horizontal="center" vertical="center" shrinkToFit="1"/>
    </xf>
    <xf numFmtId="0" fontId="5" fillId="2" borderId="16" xfId="1" applyFont="1" applyFill="1" applyBorder="1" applyAlignment="1" applyProtection="1">
      <alignment horizontal="center" vertical="center" shrinkToFit="1"/>
    </xf>
    <xf numFmtId="0" fontId="5" fillId="2" borderId="17" xfId="1" applyFont="1" applyFill="1" applyBorder="1" applyAlignment="1" applyProtection="1">
      <alignment horizontal="center" vertical="center" shrinkToFit="1"/>
    </xf>
    <xf numFmtId="0" fontId="5" fillId="2" borderId="18" xfId="1" applyFont="1" applyFill="1" applyBorder="1" applyAlignment="1" applyProtection="1">
      <alignment horizontal="center" vertical="center" shrinkToFit="1"/>
    </xf>
    <xf numFmtId="0" fontId="3" fillId="2" borderId="12" xfId="1" applyFont="1" applyBorder="1" applyAlignment="1" applyProtection="1">
      <alignment horizontal="center" vertical="center" shrinkToFit="1"/>
    </xf>
    <xf numFmtId="0" fontId="6" fillId="2" borderId="12" xfId="1" applyFont="1" applyFill="1" applyBorder="1" applyAlignment="1" applyProtection="1">
      <alignment horizontal="center" vertical="center" shrinkToFit="1"/>
    </xf>
    <xf numFmtId="0" fontId="7" fillId="2" borderId="0" xfId="1" applyFont="1" applyFill="1" applyBorder="1" applyAlignment="1" applyProtection="1">
      <alignment horizontal="left" vertical="center"/>
    </xf>
    <xf numFmtId="0" fontId="3" fillId="2" borderId="0" xfId="1" applyFont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left" vertical="center"/>
    </xf>
    <xf numFmtId="0" fontId="7" fillId="2" borderId="17" xfId="1" applyFont="1" applyBorder="1" applyAlignment="1" applyProtection="1">
      <alignment horizontal="left" vertical="center"/>
    </xf>
    <xf numFmtId="0" fontId="7" fillId="2" borderId="0" xfId="1" applyFont="1" applyAlignment="1" applyProtection="1">
      <alignment horizontal="left" vertical="center"/>
    </xf>
    <xf numFmtId="0" fontId="5" fillId="2" borderId="0" xfId="1" applyFont="1" applyAlignment="1" applyProtection="1">
      <alignment horizontal="left" vertical="center"/>
    </xf>
    <xf numFmtId="0" fontId="5" fillId="2" borderId="0" xfId="1" applyFont="1" applyAlignment="1" applyProtection="1">
      <alignment horizontal="right" vertical="center"/>
    </xf>
    <xf numFmtId="0" fontId="3" fillId="2" borderId="28" xfId="1" applyFont="1" applyFill="1" applyBorder="1" applyAlignment="1" applyProtection="1">
      <alignment horizontal="center" vertical="center" shrinkToFit="1"/>
    </xf>
    <xf numFmtId="0" fontId="3" fillId="2" borderId="29" xfId="1" applyFont="1" applyFill="1" applyBorder="1" applyAlignment="1" applyProtection="1">
      <alignment horizontal="center" vertical="center" shrinkToFit="1"/>
    </xf>
    <xf numFmtId="0" fontId="3" fillId="2" borderId="30" xfId="1" applyFont="1" applyFill="1" applyBorder="1" applyAlignment="1" applyProtection="1">
      <alignment horizontal="center" vertical="center" shrinkToFit="1"/>
    </xf>
    <xf numFmtId="0" fontId="3" fillId="2" borderId="24" xfId="1" applyFont="1" applyFill="1" applyBorder="1" applyAlignment="1" applyProtection="1">
      <alignment horizontal="center" vertical="center" shrinkToFit="1"/>
    </xf>
    <xf numFmtId="0" fontId="3" fillId="2" borderId="25" xfId="1" applyFont="1" applyFill="1" applyBorder="1" applyAlignment="1" applyProtection="1">
      <alignment horizontal="center" vertical="center" shrinkToFit="1"/>
    </xf>
    <xf numFmtId="0" fontId="3" fillId="2" borderId="26" xfId="1" applyFont="1" applyFill="1" applyBorder="1" applyAlignment="1" applyProtection="1">
      <alignment horizontal="center" vertical="center" shrinkToFit="1"/>
    </xf>
    <xf numFmtId="0" fontId="3" fillId="2" borderId="0" xfId="1" applyFont="1" applyBorder="1" applyAlignment="1" applyProtection="1">
      <alignment horizontal="right" vertical="center" shrinkToFit="1"/>
    </xf>
    <xf numFmtId="0" fontId="9" fillId="2" borderId="16" xfId="1" applyFont="1" applyFill="1" applyBorder="1" applyAlignment="1" applyProtection="1">
      <alignment horizontal="center" vertical="center" shrinkToFit="1"/>
    </xf>
    <xf numFmtId="0" fontId="9" fillId="2" borderId="17" xfId="1" applyFont="1" applyFill="1" applyBorder="1" applyAlignment="1" applyProtection="1">
      <alignment horizontal="center" vertical="center" shrinkToFit="1"/>
    </xf>
    <xf numFmtId="0" fontId="9" fillId="2" borderId="18" xfId="1" applyFont="1" applyFill="1" applyBorder="1" applyAlignment="1" applyProtection="1">
      <alignment horizontal="center" vertical="center" shrinkToFit="1"/>
    </xf>
    <xf numFmtId="0" fontId="9" fillId="2" borderId="19" xfId="1" applyFont="1" applyFill="1" applyBorder="1" applyAlignment="1" applyProtection="1">
      <alignment horizontal="center" vertical="center" shrinkToFit="1"/>
    </xf>
    <xf numFmtId="0" fontId="9" fillId="2" borderId="0" xfId="1" applyFont="1" applyFill="1" applyBorder="1" applyAlignment="1" applyProtection="1">
      <alignment horizontal="center" vertical="center" shrinkToFit="1"/>
    </xf>
    <xf numFmtId="0" fontId="9" fillId="2" borderId="20" xfId="1" applyFont="1" applyFill="1" applyBorder="1" applyAlignment="1" applyProtection="1">
      <alignment horizontal="center" vertical="center" shrinkToFit="1"/>
    </xf>
    <xf numFmtId="0" fontId="9" fillId="2" borderId="21" xfId="1" applyFont="1" applyFill="1" applyBorder="1" applyAlignment="1" applyProtection="1">
      <alignment horizontal="center" vertical="center" shrinkToFit="1"/>
    </xf>
    <xf numFmtId="0" fontId="9" fillId="2" borderId="22" xfId="1" applyFont="1" applyFill="1" applyBorder="1" applyAlignment="1" applyProtection="1">
      <alignment horizontal="center" vertical="center" shrinkToFit="1"/>
    </xf>
    <xf numFmtId="0" fontId="9" fillId="2" borderId="23" xfId="1" applyFont="1" applyFill="1" applyBorder="1" applyAlignment="1" applyProtection="1">
      <alignment horizontal="center" vertical="center" shrinkToFit="1"/>
    </xf>
    <xf numFmtId="0" fontId="3" fillId="2" borderId="16" xfId="1" applyFont="1" applyBorder="1" applyAlignment="1" applyProtection="1">
      <alignment horizontal="center" vertical="center" shrinkToFit="1"/>
    </xf>
    <xf numFmtId="0" fontId="3" fillId="2" borderId="17" xfId="1" applyFont="1" applyBorder="1" applyAlignment="1" applyProtection="1">
      <alignment horizontal="center" vertical="center" shrinkToFit="1"/>
    </xf>
    <xf numFmtId="0" fontId="3" fillId="2" borderId="18" xfId="1" applyFont="1" applyBorder="1" applyAlignment="1" applyProtection="1">
      <alignment horizontal="center" vertical="center" shrinkToFit="1"/>
    </xf>
    <xf numFmtId="0" fontId="3" fillId="2" borderId="19" xfId="1" applyFont="1" applyBorder="1" applyAlignment="1" applyProtection="1">
      <alignment horizontal="center" vertical="center" shrinkToFit="1"/>
    </xf>
    <xf numFmtId="0" fontId="3" fillId="2" borderId="20" xfId="1" applyFont="1" applyBorder="1" applyAlignment="1" applyProtection="1">
      <alignment horizontal="center" vertical="center" shrinkToFit="1"/>
    </xf>
    <xf numFmtId="0" fontId="3" fillId="2" borderId="21" xfId="1" applyFont="1" applyBorder="1" applyAlignment="1" applyProtection="1">
      <alignment horizontal="center" vertical="center" shrinkToFit="1"/>
    </xf>
    <xf numFmtId="0" fontId="3" fillId="2" borderId="22" xfId="1" applyFont="1" applyBorder="1" applyAlignment="1" applyProtection="1">
      <alignment horizontal="center" vertical="center" shrinkToFit="1"/>
    </xf>
    <xf numFmtId="0" fontId="3" fillId="2" borderId="23" xfId="1" applyFont="1" applyBorder="1" applyAlignment="1" applyProtection="1">
      <alignment horizontal="center" vertical="center" shrinkToFit="1"/>
    </xf>
    <xf numFmtId="0" fontId="3" fillId="2" borderId="33" xfId="1" applyFont="1" applyFill="1" applyBorder="1" applyAlignment="1" applyProtection="1">
      <alignment horizontal="center" vertical="center" shrinkToFit="1"/>
    </xf>
    <xf numFmtId="0" fontId="3" fillId="2" borderId="34" xfId="1" applyFont="1" applyFill="1" applyBorder="1" applyAlignment="1" applyProtection="1">
      <alignment horizontal="center" vertical="center" shrinkToFit="1"/>
    </xf>
    <xf numFmtId="0" fontId="3" fillId="2" borderId="35" xfId="1" applyFont="1" applyFill="1" applyBorder="1" applyAlignment="1" applyProtection="1">
      <alignment horizontal="center" vertical="center" shrinkToFit="1"/>
    </xf>
    <xf numFmtId="0" fontId="3" fillId="2" borderId="36" xfId="1" applyFont="1" applyFill="1" applyBorder="1" applyAlignment="1" applyProtection="1">
      <alignment horizontal="center" vertical="center" shrinkToFit="1"/>
    </xf>
    <xf numFmtId="0" fontId="3" fillId="2" borderId="37" xfId="1" applyFont="1" applyFill="1" applyBorder="1" applyAlignment="1" applyProtection="1">
      <alignment horizontal="center" vertical="center" shrinkToFit="1"/>
    </xf>
    <xf numFmtId="0" fontId="3" fillId="2" borderId="38" xfId="1" applyFont="1" applyFill="1" applyBorder="1" applyAlignment="1" applyProtection="1">
      <alignment horizontal="center" vertical="center" shrinkToFit="1"/>
    </xf>
    <xf numFmtId="0" fontId="10" fillId="2" borderId="39" xfId="1" applyFont="1" applyBorder="1" applyAlignment="1" applyProtection="1">
      <alignment horizontal="center" vertical="center" shrinkToFit="1"/>
    </xf>
    <xf numFmtId="0" fontId="10" fillId="2" borderId="34" xfId="1" applyFont="1" applyBorder="1" applyAlignment="1" applyProtection="1">
      <alignment horizontal="center" vertical="center" shrinkToFit="1"/>
    </xf>
    <xf numFmtId="0" fontId="10" fillId="2" borderId="35" xfId="1" applyFont="1" applyBorder="1" applyAlignment="1" applyProtection="1">
      <alignment horizontal="center" vertical="center" shrinkToFit="1"/>
    </xf>
    <xf numFmtId="0" fontId="10" fillId="2" borderId="40" xfId="1" applyFont="1" applyBorder="1" applyAlignment="1" applyProtection="1">
      <alignment horizontal="center" vertical="center" shrinkToFit="1"/>
    </xf>
    <xf numFmtId="0" fontId="10" fillId="2" borderId="37" xfId="1" applyFont="1" applyBorder="1" applyAlignment="1" applyProtection="1">
      <alignment horizontal="center" vertical="center" shrinkToFit="1"/>
    </xf>
    <xf numFmtId="0" fontId="10" fillId="2" borderId="38" xfId="1" applyFont="1" applyBorder="1" applyAlignment="1" applyProtection="1">
      <alignment horizontal="center" vertical="center" shrinkToFit="1"/>
    </xf>
    <xf numFmtId="0" fontId="7" fillId="2" borderId="11" xfId="1" applyFont="1" applyFill="1" applyBorder="1" applyAlignment="1" applyProtection="1">
      <alignment horizontal="center" vertical="center" shrinkToFit="1"/>
    </xf>
    <xf numFmtId="0" fontId="7" fillId="2" borderId="12" xfId="1" applyFont="1" applyFill="1" applyBorder="1" applyAlignment="1" applyProtection="1">
      <alignment horizontal="center" vertical="center" shrinkToFit="1"/>
    </xf>
    <xf numFmtId="0" fontId="3" fillId="2" borderId="16" xfId="1" applyFont="1" applyFill="1" applyBorder="1" applyAlignment="1" applyProtection="1">
      <alignment horizontal="center" vertical="center" shrinkToFit="1"/>
    </xf>
    <xf numFmtId="0" fontId="3" fillId="2" borderId="17" xfId="1" applyFont="1" applyFill="1" applyBorder="1" applyAlignment="1" applyProtection="1">
      <alignment horizontal="center" vertical="center" shrinkToFit="1"/>
    </xf>
    <xf numFmtId="0" fontId="3" fillId="2" borderId="18" xfId="1" applyFont="1" applyFill="1" applyBorder="1" applyAlignment="1" applyProtection="1">
      <alignment horizontal="center" vertical="center" shrinkToFit="1"/>
    </xf>
    <xf numFmtId="0" fontId="3" fillId="2" borderId="19" xfId="1" applyFont="1" applyFill="1" applyBorder="1" applyAlignment="1" applyProtection="1">
      <alignment horizontal="center" vertical="center" shrinkToFit="1"/>
    </xf>
    <xf numFmtId="0" fontId="3" fillId="2" borderId="20" xfId="1" applyFont="1" applyFill="1" applyBorder="1" applyAlignment="1" applyProtection="1">
      <alignment horizontal="center" vertical="center" shrinkToFit="1"/>
    </xf>
    <xf numFmtId="0" fontId="3" fillId="2" borderId="21" xfId="1" applyFont="1" applyFill="1" applyBorder="1" applyAlignment="1" applyProtection="1">
      <alignment horizontal="center" vertical="center" shrinkToFit="1"/>
    </xf>
    <xf numFmtId="0" fontId="3" fillId="2" borderId="22" xfId="1" applyFont="1" applyFill="1" applyBorder="1" applyAlignment="1" applyProtection="1">
      <alignment horizontal="center" vertical="center" shrinkToFit="1"/>
    </xf>
    <xf numFmtId="0" fontId="3" fillId="2" borderId="23" xfId="1" applyFont="1" applyFill="1" applyBorder="1" applyAlignment="1" applyProtection="1">
      <alignment horizontal="center" vertical="center" shrinkToFit="1"/>
    </xf>
  </cellXfs>
  <cellStyles count="3">
    <cellStyle name="通貨 2" xfId="2"/>
    <cellStyle name="標準" xfId="0" builtinId="0"/>
    <cellStyle name="標準 2" xfId="1"/>
  </cellStyles>
  <dxfs count="2">
    <dxf>
      <font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15</xdr:row>
      <xdr:rowOff>47625</xdr:rowOff>
    </xdr:from>
    <xdr:to>
      <xdr:col>54</xdr:col>
      <xdr:colOff>9525</xdr:colOff>
      <xdr:row>28</xdr:row>
      <xdr:rowOff>38100</xdr:rowOff>
    </xdr:to>
    <xdr:sp macro="" textlink="">
      <xdr:nvSpPr>
        <xdr:cNvPr id="2" name="円/楕円 1"/>
        <xdr:cNvSpPr/>
      </xdr:nvSpPr>
      <xdr:spPr>
        <a:xfrm>
          <a:off x="3743325" y="1581150"/>
          <a:ext cx="1400175" cy="135255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0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45</xdr:col>
      <xdr:colOff>76199</xdr:colOff>
      <xdr:row>78</xdr:row>
      <xdr:rowOff>9525</xdr:rowOff>
    </xdr:from>
    <xdr:ext cx="2390775" cy="459100"/>
    <xdr:sp macro="" textlink="">
      <xdr:nvSpPr>
        <xdr:cNvPr id="3" name="四角形吹き出し 2"/>
        <xdr:cNvSpPr/>
      </xdr:nvSpPr>
      <xdr:spPr>
        <a:xfrm>
          <a:off x="4352924" y="7772400"/>
          <a:ext cx="2390775" cy="459100"/>
        </a:xfrm>
        <a:prstGeom prst="wedgeRectCallout">
          <a:avLst>
            <a:gd name="adj1" fmla="val -60938"/>
            <a:gd name="adj2" fmla="val -4840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無窓階判定を必ず行ってください。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（判定書等の添付が必要です）</a:t>
          </a:r>
        </a:p>
      </xdr:txBody>
    </xdr:sp>
    <xdr:clientData/>
  </xdr:oneCellAnchor>
  <xdr:oneCellAnchor>
    <xdr:from>
      <xdr:col>8</xdr:col>
      <xdr:colOff>38099</xdr:colOff>
      <xdr:row>91</xdr:row>
      <xdr:rowOff>9525</xdr:rowOff>
    </xdr:from>
    <xdr:ext cx="2505075" cy="638175"/>
    <xdr:sp macro="" textlink="">
      <xdr:nvSpPr>
        <xdr:cNvPr id="4" name="四角形吹き出し 3"/>
        <xdr:cNvSpPr/>
      </xdr:nvSpPr>
      <xdr:spPr>
        <a:xfrm>
          <a:off x="800099" y="9010650"/>
          <a:ext cx="2505075" cy="638175"/>
        </a:xfrm>
        <a:prstGeom prst="wedgeRectCallout">
          <a:avLst>
            <a:gd name="adj1" fmla="val 6547"/>
            <a:gd name="adj2" fmla="val -83415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lIns="36000" rIns="3600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共同住宅等で、エントランスホール等の出入口をオートロック管理方式としている場合は入力してください。</a:t>
          </a:r>
          <a:endParaRPr kumimoji="1" lang="en-US" altLang="ja-JP" sz="105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twoCellAnchor>
    <xdr:from>
      <xdr:col>40</xdr:col>
      <xdr:colOff>47625</xdr:colOff>
      <xdr:row>17</xdr:row>
      <xdr:rowOff>38100</xdr:rowOff>
    </xdr:from>
    <xdr:to>
      <xdr:col>53</xdr:col>
      <xdr:colOff>38100</xdr:colOff>
      <xdr:row>27</xdr:row>
      <xdr:rowOff>28575</xdr:rowOff>
    </xdr:to>
    <xdr:sp macro="" textlink="">
      <xdr:nvSpPr>
        <xdr:cNvPr id="5" name="テキスト ボックス 4"/>
        <xdr:cNvSpPr txBox="1"/>
      </xdr:nvSpPr>
      <xdr:spPr>
        <a:xfrm>
          <a:off x="3848100" y="1781175"/>
          <a:ext cx="1228725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建築指導課・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確認検査機関の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収受印はこちちら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にお願いします。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12</xdr:row>
      <xdr:rowOff>62167</xdr:rowOff>
    </xdr:from>
    <xdr:ext cx="2343150" cy="275717"/>
    <xdr:sp macro="" textlink="">
      <xdr:nvSpPr>
        <xdr:cNvPr id="6" name="四角形吹き出し 5"/>
        <xdr:cNvSpPr/>
      </xdr:nvSpPr>
      <xdr:spPr>
        <a:xfrm>
          <a:off x="0" y="1281367"/>
          <a:ext cx="2343150" cy="275717"/>
        </a:xfrm>
        <a:prstGeom prst="wedgeRectCallout">
          <a:avLst>
            <a:gd name="adj1" fmla="val -19881"/>
            <a:gd name="adj2" fmla="val -13370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どれか一つにチェックしてください。</a:t>
          </a:r>
        </a:p>
      </xdr:txBody>
    </xdr:sp>
    <xdr:clientData/>
  </xdr:oneCellAnchor>
  <xdr:oneCellAnchor>
    <xdr:from>
      <xdr:col>38</xdr:col>
      <xdr:colOff>95249</xdr:colOff>
      <xdr:row>7</xdr:row>
      <xdr:rowOff>37150</xdr:rowOff>
    </xdr:from>
    <xdr:ext cx="2581275" cy="459100"/>
    <xdr:sp macro="" textlink="">
      <xdr:nvSpPr>
        <xdr:cNvPr id="7" name="四角形吹き出し 6"/>
        <xdr:cNvSpPr/>
      </xdr:nvSpPr>
      <xdr:spPr>
        <a:xfrm>
          <a:off x="3705224" y="732475"/>
          <a:ext cx="2581275" cy="459100"/>
        </a:xfrm>
        <a:prstGeom prst="wedgeRectCallout">
          <a:avLst>
            <a:gd name="adj1" fmla="val 3446"/>
            <a:gd name="adj2" fmla="val -14100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選択してください。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該当がない場合は、「その他」を選択。</a:t>
          </a:r>
        </a:p>
      </xdr:txBody>
    </xdr:sp>
    <xdr:clientData/>
  </xdr:oneCellAnchor>
  <xdr:oneCellAnchor>
    <xdr:from>
      <xdr:col>73</xdr:col>
      <xdr:colOff>66675</xdr:colOff>
      <xdr:row>6</xdr:row>
      <xdr:rowOff>92841</xdr:rowOff>
    </xdr:from>
    <xdr:ext cx="2371725" cy="366767"/>
    <xdr:sp macro="" textlink="">
      <xdr:nvSpPr>
        <xdr:cNvPr id="8" name="四角形吹き出し 7"/>
        <xdr:cNvSpPr/>
      </xdr:nvSpPr>
      <xdr:spPr>
        <a:xfrm>
          <a:off x="7010400" y="683391"/>
          <a:ext cx="2371725" cy="366767"/>
        </a:xfrm>
        <a:prstGeom prst="wedgeRectCallout">
          <a:avLst>
            <a:gd name="adj1" fmla="val -2256"/>
            <a:gd name="adj2" fmla="val -726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>
          <a:spAutoFit/>
        </a:bodyPr>
        <a:lstStyle/>
        <a:p>
          <a:pPr algn="ctr"/>
          <a:r>
            <a:rPr kumimoji="1" lang="ja-JP" altLang="en-US" sz="1100"/>
            <a:t>チェック項目がすべて「ＯＫ」になると</a:t>
          </a:r>
          <a:endParaRPr kumimoji="1" lang="en-US" altLang="ja-JP" sz="1100"/>
        </a:p>
        <a:p>
          <a:pPr algn="ctr"/>
          <a:r>
            <a:rPr kumimoji="1" lang="ja-JP" altLang="en-US" sz="1100"/>
            <a:t>「ＯＫ」が表示されます。</a:t>
          </a:r>
        </a:p>
      </xdr:txBody>
    </xdr:sp>
    <xdr:clientData/>
  </xdr:oneCellAnchor>
  <xdr:oneCellAnchor>
    <xdr:from>
      <xdr:col>67</xdr:col>
      <xdr:colOff>0</xdr:colOff>
      <xdr:row>21</xdr:row>
      <xdr:rowOff>65725</xdr:rowOff>
    </xdr:from>
    <xdr:ext cx="2371725" cy="459100"/>
    <xdr:sp macro="" textlink="">
      <xdr:nvSpPr>
        <xdr:cNvPr id="9" name="四角形吹き出し 8"/>
        <xdr:cNvSpPr/>
      </xdr:nvSpPr>
      <xdr:spPr>
        <a:xfrm>
          <a:off x="6372225" y="2227900"/>
          <a:ext cx="2371725" cy="459100"/>
        </a:xfrm>
        <a:prstGeom prst="wedgeRectCallout">
          <a:avLst>
            <a:gd name="adj1" fmla="val 55978"/>
            <a:gd name="adj2" fmla="val -20497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各項目ごとに判定します。</a:t>
          </a:r>
          <a:endParaRPr kumimoji="1" lang="en-US" altLang="ja-JP" sz="1100"/>
        </a:p>
        <a:p>
          <a:pPr algn="ctr"/>
          <a:r>
            <a:rPr kumimoji="1" lang="ja-JP" altLang="en-US" sz="1100"/>
            <a:t>すべて「ＯＫ」にしてください。</a:t>
          </a:r>
        </a:p>
      </xdr:txBody>
    </xdr:sp>
    <xdr:clientData/>
  </xdr:oneCellAnchor>
  <xdr:oneCellAnchor>
    <xdr:from>
      <xdr:col>58</xdr:col>
      <xdr:colOff>38100</xdr:colOff>
      <xdr:row>111</xdr:row>
      <xdr:rowOff>94300</xdr:rowOff>
    </xdr:from>
    <xdr:ext cx="4676775" cy="459100"/>
    <xdr:sp macro="" textlink="">
      <xdr:nvSpPr>
        <xdr:cNvPr id="10" name="四角形吹き出し 9"/>
        <xdr:cNvSpPr/>
      </xdr:nvSpPr>
      <xdr:spPr>
        <a:xfrm>
          <a:off x="5553075" y="11000425"/>
          <a:ext cx="4676775" cy="459100"/>
        </a:xfrm>
        <a:prstGeom prst="wedgeRectCallout">
          <a:avLst>
            <a:gd name="adj1" fmla="val -57510"/>
            <a:gd name="adj2" fmla="val 417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「不備項目があります。枠外右上のチェックリストを確認してください。」</a:t>
          </a:r>
          <a:endParaRPr kumimoji="1" lang="en-US" altLang="ja-JP" sz="1100"/>
        </a:p>
        <a:p>
          <a:pPr algn="ctr"/>
          <a:r>
            <a:rPr kumimoji="1" lang="ja-JP" altLang="en-US" sz="1100"/>
            <a:t>と表示される場合は、チェックリストを確認してください。</a:t>
          </a:r>
        </a:p>
      </xdr:txBody>
    </xdr:sp>
    <xdr:clientData/>
  </xdr:oneCellAnchor>
  <xdr:oneCellAnchor>
    <xdr:from>
      <xdr:col>58</xdr:col>
      <xdr:colOff>57151</xdr:colOff>
      <xdr:row>70</xdr:row>
      <xdr:rowOff>38100</xdr:rowOff>
    </xdr:from>
    <xdr:ext cx="2000250" cy="459100"/>
    <xdr:sp macro="" textlink="">
      <xdr:nvSpPr>
        <xdr:cNvPr id="11" name="四角形吹き出し 10"/>
        <xdr:cNvSpPr/>
      </xdr:nvSpPr>
      <xdr:spPr>
        <a:xfrm>
          <a:off x="5572126" y="7172325"/>
          <a:ext cx="2000250" cy="459100"/>
        </a:xfrm>
        <a:prstGeom prst="wedgeRectCallout">
          <a:avLst>
            <a:gd name="adj1" fmla="val -73461"/>
            <a:gd name="adj2" fmla="val 2795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避難器具ありの場合は、</a:t>
          </a:r>
          <a:endParaRPr kumimoji="1" lang="en-US" altLang="ja-JP" sz="1100"/>
        </a:p>
        <a:p>
          <a:pPr algn="l"/>
          <a:r>
            <a:rPr kumimoji="1" lang="ja-JP" altLang="en-US" sz="1100"/>
            <a:t>根拠法令を選択してください。</a:t>
          </a:r>
        </a:p>
      </xdr:txBody>
    </xdr:sp>
    <xdr:clientData/>
  </xdr:oneCellAnchor>
  <xdr:oneCellAnchor>
    <xdr:from>
      <xdr:col>72</xdr:col>
      <xdr:colOff>47625</xdr:colOff>
      <xdr:row>63</xdr:row>
      <xdr:rowOff>85725</xdr:rowOff>
    </xdr:from>
    <xdr:ext cx="1714500" cy="459100"/>
    <xdr:sp macro="" textlink="">
      <xdr:nvSpPr>
        <xdr:cNvPr id="12" name="四角形吹き出し 11"/>
        <xdr:cNvSpPr/>
      </xdr:nvSpPr>
      <xdr:spPr>
        <a:xfrm>
          <a:off x="6896100" y="6515100"/>
          <a:ext cx="1714500" cy="459100"/>
        </a:xfrm>
        <a:prstGeom prst="wedgeRectCallout">
          <a:avLst>
            <a:gd name="adj1" fmla="val -249175"/>
            <a:gd name="adj2" fmla="val 1025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該当する箇所に</a:t>
          </a:r>
          <a:endParaRPr kumimoji="1" lang="en-US" altLang="ja-JP" sz="1100"/>
        </a:p>
        <a:p>
          <a:pPr algn="l"/>
          <a:r>
            <a:rPr kumimoji="1" lang="ja-JP" altLang="en-US" sz="1100"/>
            <a:t>個数を入力してください。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17"/>
  <sheetViews>
    <sheetView showGridLines="0" tabSelected="1" view="pageBreakPreview" zoomScaleNormal="100" zoomScaleSheetLayoutView="100" workbookViewId="0">
      <selection activeCell="AY46" sqref="AY46:BN47"/>
    </sheetView>
  </sheetViews>
  <sheetFormatPr defaultColWidth="1.25" defaultRowHeight="7.5" customHeight="1" x14ac:dyDescent="0.15"/>
  <cols>
    <col min="1" max="12" width="1.25" style="1" collapsed="1"/>
    <col min="13" max="13" width="1.125" style="1" customWidth="1" collapsed="1"/>
    <col min="14" max="38" width="1.25" style="1" collapsed="1"/>
    <col min="39" max="39" width="1.25" style="1"/>
    <col min="40" max="72" width="1.25" style="1" collapsed="1"/>
    <col min="73" max="73" width="1.25" style="1"/>
    <col min="74" max="74" width="16.125" style="1" bestFit="1" customWidth="1"/>
    <col min="75" max="75" width="22.75" style="1" bestFit="1" customWidth="1"/>
    <col min="76" max="76" width="7.625" style="1" customWidth="1"/>
    <col min="77" max="105" width="1.25" style="1"/>
    <col min="106" max="16384" width="1.25" style="1" collapsed="1"/>
  </cols>
  <sheetData>
    <row r="1" spans="1:76" ht="7.5" customHeight="1" x14ac:dyDescent="0.15">
      <c r="A1" s="119" t="s">
        <v>0</v>
      </c>
      <c r="B1" s="120"/>
      <c r="C1" s="120"/>
      <c r="D1" s="120"/>
      <c r="E1" s="120"/>
      <c r="F1" s="120"/>
      <c r="G1" s="121"/>
      <c r="Y1" s="111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3"/>
    </row>
    <row r="2" spans="1:76" ht="7.5" customHeight="1" x14ac:dyDescent="0.15">
      <c r="A2" s="122"/>
      <c r="B2" s="123"/>
      <c r="C2" s="123"/>
      <c r="D2" s="123"/>
      <c r="E2" s="123"/>
      <c r="F2" s="123"/>
      <c r="G2" s="124"/>
      <c r="S2" s="59" t="s">
        <v>112</v>
      </c>
      <c r="T2" s="59"/>
      <c r="U2" s="59"/>
      <c r="V2" s="59"/>
      <c r="W2" s="59"/>
      <c r="X2" s="59"/>
      <c r="Y2" s="114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115"/>
      <c r="AN2" s="137" t="s">
        <v>111</v>
      </c>
      <c r="AO2" s="138"/>
      <c r="AP2" s="138"/>
      <c r="AQ2" s="138"/>
      <c r="AR2" s="138"/>
      <c r="AS2" s="139"/>
      <c r="AT2" s="143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5"/>
      <c r="BV2" s="104" t="s">
        <v>132</v>
      </c>
      <c r="BW2" s="104"/>
      <c r="BX2" s="104"/>
    </row>
    <row r="3" spans="1:76" ht="7.5" customHeight="1" x14ac:dyDescent="0.15">
      <c r="A3" s="122"/>
      <c r="B3" s="123"/>
      <c r="C3" s="123"/>
      <c r="D3" s="123"/>
      <c r="E3" s="123"/>
      <c r="F3" s="123"/>
      <c r="G3" s="124"/>
      <c r="S3" s="59"/>
      <c r="T3" s="59"/>
      <c r="U3" s="59"/>
      <c r="V3" s="59"/>
      <c r="W3" s="59"/>
      <c r="X3" s="59"/>
      <c r="Y3" s="114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115"/>
      <c r="AN3" s="140"/>
      <c r="AO3" s="141"/>
      <c r="AP3" s="141"/>
      <c r="AQ3" s="141"/>
      <c r="AR3" s="141"/>
      <c r="AS3" s="142"/>
      <c r="AT3" s="146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V3" s="104"/>
      <c r="BW3" s="104"/>
      <c r="BX3" s="104"/>
    </row>
    <row r="4" spans="1:76" ht="7.5" customHeight="1" thickBot="1" x14ac:dyDescent="0.2">
      <c r="A4" s="125"/>
      <c r="B4" s="126"/>
      <c r="C4" s="126"/>
      <c r="D4" s="126"/>
      <c r="E4" s="126"/>
      <c r="F4" s="126"/>
      <c r="G4" s="127"/>
      <c r="Y4" s="116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8"/>
      <c r="AN4" s="149" t="s">
        <v>3</v>
      </c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 t="s">
        <v>2</v>
      </c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V4" s="104"/>
      <c r="BW4" s="104"/>
      <c r="BX4" s="104"/>
    </row>
    <row r="5" spans="1:76" ht="8.25" customHeight="1" x14ac:dyDescent="0.15">
      <c r="H5" s="2"/>
      <c r="I5" s="2"/>
      <c r="J5" s="2"/>
      <c r="K5" s="2"/>
      <c r="L5" s="111"/>
      <c r="M5" s="112"/>
      <c r="N5" s="112"/>
      <c r="O5" s="112"/>
      <c r="P5" s="112"/>
      <c r="Q5" s="112"/>
      <c r="R5" s="113"/>
      <c r="S5" s="2"/>
      <c r="T5" s="2"/>
      <c r="U5" s="2"/>
      <c r="V5" s="2"/>
      <c r="W5" s="2"/>
      <c r="X5" s="2"/>
      <c r="Y5" s="111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3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V5" s="105" t="s">
        <v>126</v>
      </c>
      <c r="BW5" s="108" t="str">
        <f>IF(COUNTIF($BW$14:$BW$46,"ＯＫ")=11,"ＯＫ","不備項目があります。")</f>
        <v>不備項目があります。</v>
      </c>
    </row>
    <row r="6" spans="1:76" ht="8.25" customHeight="1" x14ac:dyDescent="0.15">
      <c r="D6" s="2"/>
      <c r="E6" s="2"/>
      <c r="F6" s="90" t="s">
        <v>110</v>
      </c>
      <c r="G6" s="90"/>
      <c r="H6" s="90"/>
      <c r="I6" s="90"/>
      <c r="J6" s="90"/>
      <c r="K6" s="90"/>
      <c r="L6" s="114"/>
      <c r="M6" s="77"/>
      <c r="N6" s="77"/>
      <c r="O6" s="77"/>
      <c r="P6" s="77"/>
      <c r="Q6" s="77"/>
      <c r="R6" s="115"/>
      <c r="S6" s="91" t="s">
        <v>113</v>
      </c>
      <c r="T6" s="91"/>
      <c r="U6" s="91"/>
      <c r="V6" s="91"/>
      <c r="W6" s="91"/>
      <c r="X6" s="91"/>
      <c r="Y6" s="114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115"/>
      <c r="AM6" s="3"/>
      <c r="AN6" s="62" t="s">
        <v>1</v>
      </c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 t="s">
        <v>1</v>
      </c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V6" s="106"/>
      <c r="BW6" s="109"/>
    </row>
    <row r="7" spans="1:76" ht="8.25" customHeight="1" thickBot="1" x14ac:dyDescent="0.2">
      <c r="D7" s="2"/>
      <c r="E7" s="2"/>
      <c r="F7" s="90"/>
      <c r="G7" s="90"/>
      <c r="H7" s="90"/>
      <c r="I7" s="90"/>
      <c r="J7" s="90"/>
      <c r="K7" s="90"/>
      <c r="L7" s="114"/>
      <c r="M7" s="77"/>
      <c r="N7" s="77"/>
      <c r="O7" s="77"/>
      <c r="P7" s="77"/>
      <c r="Q7" s="77"/>
      <c r="R7" s="115"/>
      <c r="S7" s="91"/>
      <c r="T7" s="91"/>
      <c r="U7" s="91"/>
      <c r="V7" s="91"/>
      <c r="W7" s="91"/>
      <c r="X7" s="91"/>
      <c r="Y7" s="114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115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V7" s="107"/>
      <c r="BW7" s="110"/>
    </row>
    <row r="8" spans="1:76" ht="8.25" customHeight="1" x14ac:dyDescent="0.15">
      <c r="H8" s="2"/>
      <c r="I8" s="2"/>
      <c r="J8" s="2"/>
      <c r="K8" s="2"/>
      <c r="L8" s="116"/>
      <c r="M8" s="117"/>
      <c r="N8" s="117"/>
      <c r="O8" s="117"/>
      <c r="P8" s="117"/>
      <c r="Q8" s="117"/>
      <c r="R8" s="118"/>
      <c r="S8" s="2"/>
      <c r="T8" s="2"/>
      <c r="U8" s="2"/>
      <c r="V8" s="2"/>
      <c r="W8" s="2"/>
      <c r="X8" s="2"/>
      <c r="Y8" s="116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8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V8" s="24"/>
      <c r="BW8" s="24"/>
    </row>
    <row r="9" spans="1:76" ht="8.25" customHeight="1" x14ac:dyDescent="0.15">
      <c r="B9" s="128" t="s">
        <v>114</v>
      </c>
      <c r="C9" s="129" t="s">
        <v>109</v>
      </c>
      <c r="D9" s="129"/>
      <c r="E9" s="130" t="s">
        <v>116</v>
      </c>
      <c r="F9" s="130"/>
      <c r="G9" s="130"/>
      <c r="H9" s="130"/>
      <c r="I9" s="131" t="s">
        <v>109</v>
      </c>
      <c r="J9" s="131"/>
      <c r="K9" s="130" t="s">
        <v>117</v>
      </c>
      <c r="L9" s="130"/>
      <c r="M9" s="130"/>
      <c r="N9" s="130"/>
      <c r="O9" s="131" t="s">
        <v>115</v>
      </c>
      <c r="P9" s="131"/>
      <c r="Q9" s="130" t="s">
        <v>118</v>
      </c>
      <c r="R9" s="130"/>
      <c r="S9" s="130"/>
      <c r="T9" s="130"/>
      <c r="U9" s="131" t="s">
        <v>109</v>
      </c>
      <c r="V9" s="131"/>
      <c r="W9" s="130" t="s">
        <v>119</v>
      </c>
      <c r="X9" s="130"/>
      <c r="Y9" s="130"/>
      <c r="Z9" s="130"/>
      <c r="AA9" s="131" t="s">
        <v>109</v>
      </c>
      <c r="AB9" s="131"/>
      <c r="AC9" s="132" t="s">
        <v>120</v>
      </c>
      <c r="AD9" s="132"/>
      <c r="AE9" s="132"/>
      <c r="AF9" s="132"/>
      <c r="AG9" s="131" t="s">
        <v>115</v>
      </c>
      <c r="AH9" s="131"/>
      <c r="AI9" s="132" t="s">
        <v>121</v>
      </c>
      <c r="AJ9" s="132"/>
      <c r="AK9" s="132"/>
      <c r="AL9" s="132"/>
      <c r="AM9" s="136" t="s">
        <v>122</v>
      </c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V9" s="24"/>
      <c r="BW9" s="24"/>
    </row>
    <row r="10" spans="1:76" ht="8.25" customHeight="1" x14ac:dyDescent="0.15">
      <c r="B10" s="128"/>
      <c r="C10" s="129"/>
      <c r="D10" s="129"/>
      <c r="E10" s="130"/>
      <c r="F10" s="130"/>
      <c r="G10" s="130"/>
      <c r="H10" s="130"/>
      <c r="I10" s="131"/>
      <c r="J10" s="131"/>
      <c r="K10" s="130"/>
      <c r="L10" s="130"/>
      <c r="M10" s="130"/>
      <c r="N10" s="130"/>
      <c r="O10" s="131"/>
      <c r="P10" s="131"/>
      <c r="Q10" s="130"/>
      <c r="R10" s="130"/>
      <c r="S10" s="130"/>
      <c r="T10" s="130"/>
      <c r="U10" s="131"/>
      <c r="V10" s="131"/>
      <c r="W10" s="130"/>
      <c r="X10" s="130"/>
      <c r="Y10" s="130"/>
      <c r="Z10" s="130"/>
      <c r="AA10" s="131"/>
      <c r="AB10" s="131"/>
      <c r="AC10" s="130"/>
      <c r="AD10" s="130"/>
      <c r="AE10" s="130"/>
      <c r="AF10" s="130"/>
      <c r="AG10" s="131"/>
      <c r="AH10" s="131"/>
      <c r="AI10" s="133"/>
      <c r="AJ10" s="133"/>
      <c r="AK10" s="133"/>
      <c r="AL10" s="133"/>
      <c r="AM10" s="136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V10" s="24"/>
      <c r="BW10" s="24"/>
    </row>
    <row r="11" spans="1:76" ht="8.25" customHeight="1" x14ac:dyDescent="0.15">
      <c r="B11" s="59" t="s"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L11" s="2"/>
      <c r="AM11" s="2"/>
      <c r="AN11" s="62" t="s">
        <v>4</v>
      </c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 t="s">
        <v>5</v>
      </c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V11" s="63" t="s">
        <v>123</v>
      </c>
      <c r="BW11" s="63" t="s">
        <v>125</v>
      </c>
    </row>
    <row r="12" spans="1:76" ht="8.25" customHeight="1" x14ac:dyDescent="0.1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L12" s="2"/>
      <c r="AM12" s="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V12" s="63"/>
      <c r="BW12" s="63"/>
    </row>
    <row r="13" spans="1:76" ht="8.25" customHeight="1" x14ac:dyDescent="0.15">
      <c r="B13" s="60" t="s">
        <v>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2"/>
      <c r="AH13" s="2"/>
      <c r="AI13" s="2"/>
      <c r="AJ13" s="2"/>
      <c r="AK13" s="2"/>
      <c r="AL13" s="2"/>
      <c r="AM13" s="2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V13" s="63"/>
      <c r="BW13" s="63"/>
    </row>
    <row r="14" spans="1:76" ht="8.25" customHeight="1" x14ac:dyDescent="0.1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2"/>
      <c r="AH14" s="2"/>
      <c r="AI14" s="2"/>
      <c r="AJ14" s="2"/>
      <c r="AK14" s="2"/>
      <c r="AL14" s="2"/>
      <c r="AM14" s="2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V14" s="151" t="s">
        <v>135</v>
      </c>
      <c r="BW14" s="151" t="str">
        <f>IF(AT2="","選択されていません。","ＯＫ")</f>
        <v>選択されていません。</v>
      </c>
    </row>
    <row r="15" spans="1:76" ht="8.25" customHeight="1" x14ac:dyDescent="0.15">
      <c r="A15" s="4"/>
      <c r="B15" s="60" t="s">
        <v>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2"/>
      <c r="AJ15" s="2"/>
      <c r="AK15" s="2"/>
      <c r="AL15" s="2"/>
      <c r="AM15" s="2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V15" s="152"/>
      <c r="BW15" s="152"/>
    </row>
    <row r="16" spans="1:76" ht="8.25" customHeight="1" x14ac:dyDescent="0.15">
      <c r="A16" s="5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2"/>
      <c r="AJ16" s="2"/>
      <c r="AK16" s="2"/>
      <c r="AL16" s="2"/>
      <c r="AM16" s="2"/>
      <c r="AN16" s="135" t="s">
        <v>6</v>
      </c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 t="s">
        <v>6</v>
      </c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V16" s="153"/>
      <c r="BW16" s="153"/>
    </row>
    <row r="17" spans="1:75" ht="8.25" customHeight="1" x14ac:dyDescent="0.15">
      <c r="A17" s="5"/>
      <c r="B17" s="60" t="s">
        <v>10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"/>
      <c r="AE17" s="6"/>
      <c r="AF17" s="70" t="s">
        <v>19</v>
      </c>
      <c r="AG17" s="71"/>
      <c r="AH17" s="71"/>
      <c r="AI17" s="71"/>
      <c r="AJ17" s="71"/>
      <c r="AK17" s="72"/>
      <c r="AL17" s="2"/>
      <c r="AM17" s="2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V17" s="63" t="s">
        <v>124</v>
      </c>
      <c r="BW17" s="63" t="str">
        <f>IF(COUNTIF(C9:AH10,"☑")&lt;=1,IF(OR(C9="☑",I9="☑",O9="☑",U9="☑",AA9="☑",AG9="☑"),"ＯＫ","選択されていません。"),"選択は一つまでです。")</f>
        <v>選択されていません。</v>
      </c>
    </row>
    <row r="18" spans="1:75" ht="8.25" customHeight="1" x14ac:dyDescent="0.15">
      <c r="A18" s="5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"/>
      <c r="AE18" s="6"/>
      <c r="AF18" s="70"/>
      <c r="AG18" s="71"/>
      <c r="AH18" s="71"/>
      <c r="AI18" s="71"/>
      <c r="AJ18" s="71"/>
      <c r="AK18" s="72"/>
      <c r="AL18" s="2"/>
      <c r="AM18" s="2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V18" s="63"/>
      <c r="BW18" s="63"/>
    </row>
    <row r="19" spans="1:75" ht="8.25" customHeight="1" x14ac:dyDescent="0.15">
      <c r="A19" s="5"/>
      <c r="B19" s="60" t="s">
        <v>11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"/>
      <c r="AE19" s="6"/>
      <c r="AF19" s="64"/>
      <c r="AG19" s="65"/>
      <c r="AH19" s="65"/>
      <c r="AI19" s="65"/>
      <c r="AJ19" s="65"/>
      <c r="AK19" s="66"/>
      <c r="AL19" s="2"/>
      <c r="AM19" s="2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V19" s="63"/>
      <c r="BW19" s="63"/>
    </row>
    <row r="20" spans="1:75" ht="8.25" customHeight="1" x14ac:dyDescent="0.15">
      <c r="A20" s="7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"/>
      <c r="AE20" s="6"/>
      <c r="AF20" s="64"/>
      <c r="AG20" s="65"/>
      <c r="AH20" s="65"/>
      <c r="AI20" s="65"/>
      <c r="AJ20" s="65"/>
      <c r="AK20" s="66"/>
      <c r="AL20" s="2"/>
      <c r="AM20" s="2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V20" s="63" t="s">
        <v>127</v>
      </c>
      <c r="BW20" s="63" t="str">
        <f>IF(COUNTIF(O46:AH47,"☑")&lt;=1,IF(OR(O46="☑",AA46="☑",AG46="☑"),"ＯＫ","選択されていません。"),"選択は一つまでです。")</f>
        <v>選択されていません。</v>
      </c>
    </row>
    <row r="21" spans="1:75" ht="8.25" customHeight="1" x14ac:dyDescent="0.15">
      <c r="B21" s="61" t="s">
        <v>12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8"/>
      <c r="Z21" s="8"/>
      <c r="AA21" s="8"/>
      <c r="AB21" s="8"/>
      <c r="AC21" s="8"/>
      <c r="AD21" s="8"/>
      <c r="AE21" s="8"/>
      <c r="AF21" s="64"/>
      <c r="AG21" s="65"/>
      <c r="AH21" s="65"/>
      <c r="AI21" s="65"/>
      <c r="AJ21" s="65"/>
      <c r="AK21" s="66"/>
      <c r="AL21" s="2"/>
      <c r="AM21" s="2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V21" s="63"/>
      <c r="BW21" s="63"/>
    </row>
    <row r="22" spans="1:75" ht="8.25" customHeight="1" x14ac:dyDescent="0.1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8"/>
      <c r="Z22" s="8"/>
      <c r="AA22" s="8"/>
      <c r="AB22" s="8"/>
      <c r="AC22" s="8"/>
      <c r="AD22" s="8"/>
      <c r="AE22" s="8"/>
      <c r="AF22" s="67"/>
      <c r="AG22" s="68"/>
      <c r="AH22" s="68"/>
      <c r="AI22" s="68"/>
      <c r="AJ22" s="68"/>
      <c r="AK22" s="69"/>
      <c r="AL22" s="2"/>
      <c r="AM22" s="2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V22" s="63"/>
      <c r="BW22" s="63"/>
    </row>
    <row r="23" spans="1:75" ht="8.25" customHeight="1" x14ac:dyDescent="0.15">
      <c r="B23" s="63" t="s">
        <v>13</v>
      </c>
      <c r="C23" s="63"/>
      <c r="D23" s="63"/>
      <c r="E23" s="63"/>
      <c r="F23" s="63"/>
      <c r="G23" s="63"/>
      <c r="H23" s="63" t="s">
        <v>14</v>
      </c>
      <c r="I23" s="63"/>
      <c r="J23" s="63"/>
      <c r="K23" s="63"/>
      <c r="L23" s="63"/>
      <c r="M23" s="63"/>
      <c r="N23" s="63" t="s">
        <v>15</v>
      </c>
      <c r="O23" s="63"/>
      <c r="P23" s="63"/>
      <c r="Q23" s="63"/>
      <c r="R23" s="63"/>
      <c r="S23" s="63"/>
      <c r="T23" s="63" t="s">
        <v>16</v>
      </c>
      <c r="U23" s="63"/>
      <c r="V23" s="63"/>
      <c r="W23" s="63"/>
      <c r="X23" s="63"/>
      <c r="Y23" s="63"/>
      <c r="Z23" s="63" t="s">
        <v>17</v>
      </c>
      <c r="AA23" s="63"/>
      <c r="AB23" s="63"/>
      <c r="AC23" s="63"/>
      <c r="AD23" s="63"/>
      <c r="AE23" s="63"/>
      <c r="AF23" s="63" t="s">
        <v>18</v>
      </c>
      <c r="AG23" s="63"/>
      <c r="AH23" s="63"/>
      <c r="AI23" s="63"/>
      <c r="AJ23" s="63"/>
      <c r="AK23" s="63"/>
      <c r="AL23" s="2"/>
      <c r="AM23" s="2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V23" s="151" t="s">
        <v>134</v>
      </c>
      <c r="BW23" s="151" t="str">
        <f>IF(AND(AG46="☑",AY46="項"),"項別を選択してください。","ＯＫ")</f>
        <v>ＯＫ</v>
      </c>
    </row>
    <row r="24" spans="1:75" ht="8.25" customHeight="1" x14ac:dyDescent="0.1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2"/>
      <c r="AM24" s="2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V24" s="152"/>
      <c r="BW24" s="152"/>
    </row>
    <row r="25" spans="1:75" ht="8.25" customHeight="1" x14ac:dyDescent="0.1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2"/>
      <c r="AM25" s="2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V25" s="153"/>
      <c r="BW25" s="153"/>
    </row>
    <row r="26" spans="1:75" ht="8.25" customHeight="1" x14ac:dyDescent="0.1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2"/>
      <c r="AM26" s="2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V26" s="63" t="s">
        <v>128</v>
      </c>
      <c r="BW26" s="63" t="str">
        <f>IF(COUNTIF(O48:BL49,"☑")&lt;=1,IF(OR(O48="☑",T48="☑",Y48="☑",AD48="☑",AI48="☑",AR48="☑",BC48="☑",BK48="☑"),"ＯＫ","選択されていません。"),"選択は一つまでです。")</f>
        <v>選択されていません。</v>
      </c>
    </row>
    <row r="27" spans="1:75" ht="8.25" customHeight="1" x14ac:dyDescent="0.1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2"/>
      <c r="AM27" s="2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V27" s="63"/>
      <c r="BW27" s="63"/>
    </row>
    <row r="28" spans="1:75" ht="8.25" customHeight="1" x14ac:dyDescent="0.1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2"/>
      <c r="AM28" s="2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V28" s="63"/>
      <c r="BW28" s="63"/>
    </row>
    <row r="29" spans="1:75" ht="8.25" customHeight="1" x14ac:dyDescent="0.1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2"/>
      <c r="AM29" s="2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V29" s="63" t="s">
        <v>129</v>
      </c>
      <c r="BW29" s="63" t="str">
        <f>IF(COUNTIF(O50:AU51,"☑")&lt;=1,IF(OR(O50="☑",W50="☑",AG50="☑",AT50="☑"),"ＯＫ","選択されていません。"),"選択は一つまでです。")</f>
        <v>選択されていません。</v>
      </c>
    </row>
    <row r="30" spans="1:75" ht="7.5" customHeight="1" x14ac:dyDescent="0.1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V30" s="63"/>
      <c r="BW30" s="63"/>
    </row>
    <row r="31" spans="1:75" ht="7.5" customHeight="1" x14ac:dyDescent="0.15">
      <c r="B31" s="48">
        <v>1</v>
      </c>
      <c r="C31" s="48"/>
      <c r="D31" s="55" t="s">
        <v>20</v>
      </c>
      <c r="E31" s="55"/>
      <c r="F31" s="55"/>
      <c r="G31" s="55"/>
      <c r="H31" s="55"/>
      <c r="I31" s="55"/>
      <c r="J31" s="51" t="s">
        <v>21</v>
      </c>
      <c r="K31" s="51"/>
      <c r="L31" s="51"/>
      <c r="M31" s="51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1" t="s">
        <v>22</v>
      </c>
      <c r="AW31" s="51"/>
      <c r="AX31" s="51"/>
      <c r="AY31" s="51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V31" s="63"/>
      <c r="BW31" s="63"/>
    </row>
    <row r="32" spans="1:75" ht="7.5" customHeight="1" x14ac:dyDescent="0.15">
      <c r="B32" s="48"/>
      <c r="C32" s="48"/>
      <c r="D32" s="55"/>
      <c r="E32" s="55"/>
      <c r="F32" s="55"/>
      <c r="G32" s="55"/>
      <c r="H32" s="55"/>
      <c r="I32" s="55"/>
      <c r="J32" s="52"/>
      <c r="K32" s="52"/>
      <c r="L32" s="52"/>
      <c r="M32" s="52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2"/>
      <c r="AW32" s="52"/>
      <c r="AX32" s="52"/>
      <c r="AY32" s="52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V32" s="63" t="s">
        <v>130</v>
      </c>
      <c r="BW32" s="63" t="str">
        <f>IF(N54="","選択されていません。",IF(COUNTIF(W54:BM55,"☑")&lt;=1,IF(OR(W54="☑",AB54="☑",AK54="☑",AT54="☑",BC54="☑",BL54="☑"),"ＯＫ","選択されていません。"),"選択は一つまでです。"))</f>
        <v>選択されていません。</v>
      </c>
    </row>
    <row r="33" spans="2:75" ht="7.5" customHeight="1" x14ac:dyDescent="0.15">
      <c r="B33" s="9"/>
      <c r="C33" s="9"/>
      <c r="D33" s="9"/>
      <c r="E33" s="9"/>
      <c r="F33" s="9"/>
      <c r="G33" s="10"/>
      <c r="H33" s="10"/>
      <c r="I33" s="10"/>
      <c r="J33" s="51" t="s">
        <v>23</v>
      </c>
      <c r="K33" s="51"/>
      <c r="L33" s="51"/>
      <c r="M33" s="51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V33" s="63"/>
      <c r="BW33" s="63"/>
    </row>
    <row r="34" spans="2:75" ht="7.5" customHeight="1" x14ac:dyDescent="0.15">
      <c r="B34" s="9"/>
      <c r="C34" s="9"/>
      <c r="D34" s="9"/>
      <c r="E34" s="9"/>
      <c r="F34" s="9"/>
      <c r="G34" s="10"/>
      <c r="H34" s="10"/>
      <c r="I34" s="10"/>
      <c r="J34" s="52"/>
      <c r="K34" s="52"/>
      <c r="L34" s="52"/>
      <c r="M34" s="52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V34" s="63"/>
      <c r="BW34" s="63"/>
    </row>
    <row r="35" spans="2:75" ht="7.5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V35" s="63" t="s">
        <v>131</v>
      </c>
      <c r="BW35" s="63" t="str">
        <f>IF(COUNTIF($O$56:$AI$57,"☑")&lt;=1,IF(OR($O$56="☑",$X$56="☑",$AH$56="☑"),"ＯＫ","選択されていません。"),"選択は一つまでです。")</f>
        <v>選択されていません。</v>
      </c>
    </row>
    <row r="36" spans="2:75" ht="7.5" customHeight="1" x14ac:dyDescent="0.15">
      <c r="B36" s="48">
        <v>2</v>
      </c>
      <c r="C36" s="48"/>
      <c r="D36" s="55" t="s">
        <v>24</v>
      </c>
      <c r="E36" s="55"/>
      <c r="F36" s="55"/>
      <c r="G36" s="55"/>
      <c r="H36" s="55"/>
      <c r="I36" s="55"/>
      <c r="J36" s="51" t="s">
        <v>21</v>
      </c>
      <c r="K36" s="51"/>
      <c r="L36" s="51"/>
      <c r="M36" s="51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1" t="s">
        <v>142</v>
      </c>
      <c r="AK36" s="51"/>
      <c r="AL36" s="51"/>
      <c r="AM36" s="51"/>
      <c r="AN36" s="51"/>
      <c r="AO36" s="51"/>
      <c r="AP36" s="57"/>
      <c r="AQ36" s="57"/>
      <c r="AR36" s="57"/>
      <c r="AS36" s="57"/>
      <c r="AT36" s="57"/>
      <c r="AU36" s="57"/>
      <c r="AV36" s="51" t="s">
        <v>22</v>
      </c>
      <c r="AW36" s="51"/>
      <c r="AX36" s="51"/>
      <c r="AY36" s="51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V36" s="63"/>
      <c r="BW36" s="63"/>
    </row>
    <row r="37" spans="2:75" ht="7.5" customHeight="1" x14ac:dyDescent="0.15">
      <c r="B37" s="48"/>
      <c r="C37" s="48"/>
      <c r="D37" s="55"/>
      <c r="E37" s="55"/>
      <c r="F37" s="55"/>
      <c r="G37" s="55"/>
      <c r="H37" s="55"/>
      <c r="I37" s="55"/>
      <c r="J37" s="52"/>
      <c r="K37" s="52"/>
      <c r="L37" s="52"/>
      <c r="M37" s="52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2"/>
      <c r="AK37" s="52"/>
      <c r="AL37" s="52"/>
      <c r="AM37" s="52"/>
      <c r="AN37" s="52"/>
      <c r="AO37" s="52"/>
      <c r="AP37" s="54"/>
      <c r="AQ37" s="54"/>
      <c r="AR37" s="54"/>
      <c r="AS37" s="54"/>
      <c r="AT37" s="54"/>
      <c r="AU37" s="54"/>
      <c r="AV37" s="52"/>
      <c r="AW37" s="52"/>
      <c r="AX37" s="52"/>
      <c r="AY37" s="52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V37" s="63"/>
      <c r="BW37" s="63"/>
    </row>
    <row r="38" spans="2:75" ht="7.5" customHeight="1" x14ac:dyDescent="0.15">
      <c r="B38" s="9"/>
      <c r="C38" s="9"/>
      <c r="D38" s="55" t="s">
        <v>108</v>
      </c>
      <c r="E38" s="55"/>
      <c r="F38" s="55"/>
      <c r="G38" s="55"/>
      <c r="H38" s="55"/>
      <c r="I38" s="55"/>
      <c r="J38" s="51" t="s">
        <v>23</v>
      </c>
      <c r="K38" s="51"/>
      <c r="L38" s="51"/>
      <c r="M38" s="51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V38" s="63" t="s">
        <v>141</v>
      </c>
      <c r="BW38" s="63" t="str">
        <f>IF(COUNTIF($R$76:$AA$77,"☑")=0,"選択されていません。",IF(COUNTIF($R$76:$AA$77,"☑")&gt;1,"選択は一つまでです。",IF($Z$76="□","ＯＫ",IF($AF$76="","根拠法令を選択してください。",IF(OR($AF$76="消防法",$AF$76="警防課指導"),"ＯＫ",IF($AS$76="","第何条か入力してください。","ＯＫ"))))))</f>
        <v>選択されていません。</v>
      </c>
    </row>
    <row r="39" spans="2:75" ht="7.5" customHeight="1" x14ac:dyDescent="0.15">
      <c r="B39" s="9"/>
      <c r="C39" s="9"/>
      <c r="D39" s="55"/>
      <c r="E39" s="55"/>
      <c r="F39" s="55"/>
      <c r="G39" s="55"/>
      <c r="H39" s="55"/>
      <c r="I39" s="55"/>
      <c r="J39" s="52"/>
      <c r="K39" s="52"/>
      <c r="L39" s="52"/>
      <c r="M39" s="52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V39" s="63"/>
      <c r="BW39" s="63"/>
    </row>
    <row r="40" spans="2:75" ht="7.5" customHeight="1" x14ac:dyDescent="0.1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9"/>
      <c r="BV40" s="63"/>
      <c r="BW40" s="63"/>
    </row>
    <row r="41" spans="2:75" ht="7.5" customHeight="1" x14ac:dyDescent="0.15">
      <c r="B41" s="48">
        <v>3</v>
      </c>
      <c r="C41" s="48"/>
      <c r="D41" s="55" t="s">
        <v>25</v>
      </c>
      <c r="E41" s="55"/>
      <c r="F41" s="55"/>
      <c r="G41" s="55"/>
      <c r="H41" s="55"/>
      <c r="I41" s="55"/>
      <c r="J41" s="55"/>
      <c r="K41" s="55"/>
      <c r="L41" s="55"/>
      <c r="M41" s="55"/>
      <c r="N41" s="56" t="s">
        <v>26</v>
      </c>
      <c r="O41" s="56"/>
      <c r="P41" s="56"/>
      <c r="Q41" s="56"/>
      <c r="R41" s="56"/>
      <c r="S41" s="56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V41" s="63" t="s">
        <v>96</v>
      </c>
      <c r="BW41" s="151" t="str">
        <f>IF(COUNTIF($R$78:$AA$79,"☑")&lt;=1,IF(OR($R$78="☑",$Z$78="☑"),"ＯＫ","選択されていません。"),"選択は一つまでです。")</f>
        <v>選択されていません。</v>
      </c>
    </row>
    <row r="42" spans="2:75" ht="7.5" customHeight="1" x14ac:dyDescent="0.15">
      <c r="B42" s="48"/>
      <c r="C42" s="48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8"/>
      <c r="O42" s="58"/>
      <c r="P42" s="58"/>
      <c r="Q42" s="58"/>
      <c r="R42" s="58"/>
      <c r="S42" s="58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V42" s="63"/>
      <c r="BW42" s="152"/>
    </row>
    <row r="43" spans="2:75" ht="7.5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9"/>
      <c r="BV43" s="63"/>
      <c r="BW43" s="153"/>
    </row>
    <row r="44" spans="2:75" ht="8.25" customHeight="1" x14ac:dyDescent="0.15">
      <c r="B44" s="48">
        <v>4</v>
      </c>
      <c r="C44" s="48"/>
      <c r="D44" s="55" t="s">
        <v>27</v>
      </c>
      <c r="E44" s="55"/>
      <c r="F44" s="55"/>
      <c r="G44" s="55"/>
      <c r="H44" s="55"/>
      <c r="I44" s="55"/>
      <c r="J44" s="55"/>
      <c r="K44" s="55"/>
      <c r="L44" s="55"/>
      <c r="M44" s="55"/>
      <c r="N44" s="56" t="s">
        <v>28</v>
      </c>
      <c r="O44" s="56"/>
      <c r="P44" s="56"/>
      <c r="Q44" s="56"/>
      <c r="R44" s="56"/>
      <c r="S44" s="56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V44" s="151" t="s">
        <v>99</v>
      </c>
      <c r="BW44" s="151" t="str">
        <f>IF(COUNTIF($R$80:$AA$81,"☑")&lt;=1,IF(OR($R$80="☑",$Z$80="☑"),"ＯＫ","選択されていません。"),"選択は一つまでです。")</f>
        <v>選択されていません。</v>
      </c>
    </row>
    <row r="45" spans="2:75" ht="8.25" customHeight="1" x14ac:dyDescent="0.15">
      <c r="B45" s="48"/>
      <c r="C45" s="48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  <c r="O45" s="56"/>
      <c r="P45" s="56"/>
      <c r="Q45" s="56"/>
      <c r="R45" s="56"/>
      <c r="S45" s="56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V45" s="152"/>
      <c r="BW45" s="152"/>
    </row>
    <row r="46" spans="2:75" ht="8.25" customHeight="1" x14ac:dyDescent="0.15">
      <c r="B46" s="10"/>
      <c r="C46" s="56" t="s">
        <v>29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1" t="s">
        <v>31</v>
      </c>
      <c r="O46" s="57" t="s">
        <v>109</v>
      </c>
      <c r="P46" s="57"/>
      <c r="Q46" s="73" t="s">
        <v>33</v>
      </c>
      <c r="R46" s="73"/>
      <c r="S46" s="73"/>
      <c r="T46" s="73"/>
      <c r="U46" s="73"/>
      <c r="V46" s="73"/>
      <c r="W46" s="73"/>
      <c r="X46" s="73"/>
      <c r="Y46" s="73"/>
      <c r="Z46" s="73"/>
      <c r="AA46" s="57" t="s">
        <v>109</v>
      </c>
      <c r="AB46" s="57"/>
      <c r="AC46" s="74" t="s">
        <v>34</v>
      </c>
      <c r="AD46" s="74"/>
      <c r="AE46" s="74"/>
      <c r="AF46" s="74"/>
      <c r="AG46" s="53" t="s">
        <v>145</v>
      </c>
      <c r="AH46" s="53"/>
      <c r="AI46" s="74" t="s">
        <v>35</v>
      </c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53" t="s">
        <v>144</v>
      </c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75" t="s">
        <v>36</v>
      </c>
      <c r="BP46" s="10"/>
      <c r="BQ46" s="9"/>
      <c r="BV46" s="153"/>
      <c r="BW46" s="153"/>
    </row>
    <row r="47" spans="2:75" ht="8.25" customHeight="1" x14ac:dyDescent="0.15">
      <c r="B47" s="10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1"/>
      <c r="O47" s="57"/>
      <c r="P47" s="57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57"/>
      <c r="AB47" s="57"/>
      <c r="AC47" s="73"/>
      <c r="AD47" s="73"/>
      <c r="AE47" s="73"/>
      <c r="AF47" s="73"/>
      <c r="AG47" s="57"/>
      <c r="AH47" s="57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1"/>
      <c r="BP47" s="10"/>
      <c r="BQ47" s="9"/>
      <c r="BV47" s="102" t="s">
        <v>133</v>
      </c>
      <c r="BW47" s="102"/>
    </row>
    <row r="48" spans="2:75" ht="8.25" customHeight="1" x14ac:dyDescent="0.15">
      <c r="B48" s="10"/>
      <c r="C48" s="56" t="s">
        <v>37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1" t="s">
        <v>31</v>
      </c>
      <c r="O48" s="57" t="s">
        <v>109</v>
      </c>
      <c r="P48" s="57"/>
      <c r="Q48" s="73" t="s">
        <v>46</v>
      </c>
      <c r="R48" s="73"/>
      <c r="S48" s="73"/>
      <c r="T48" s="57" t="s">
        <v>109</v>
      </c>
      <c r="U48" s="57"/>
      <c r="V48" s="76" t="s">
        <v>47</v>
      </c>
      <c r="W48" s="76"/>
      <c r="X48" s="76"/>
      <c r="Y48" s="57" t="s">
        <v>32</v>
      </c>
      <c r="Z48" s="57"/>
      <c r="AA48" s="73" t="s">
        <v>48</v>
      </c>
      <c r="AB48" s="73"/>
      <c r="AC48" s="73"/>
      <c r="AD48" s="57" t="s">
        <v>32</v>
      </c>
      <c r="AE48" s="57"/>
      <c r="AF48" s="73" t="s">
        <v>49</v>
      </c>
      <c r="AG48" s="73"/>
      <c r="AH48" s="73"/>
      <c r="AI48" s="57" t="s">
        <v>32</v>
      </c>
      <c r="AJ48" s="57"/>
      <c r="AK48" s="73" t="s">
        <v>50</v>
      </c>
      <c r="AL48" s="73"/>
      <c r="AM48" s="73"/>
      <c r="AN48" s="73"/>
      <c r="AO48" s="73"/>
      <c r="AP48" s="73"/>
      <c r="AQ48" s="73"/>
      <c r="AR48" s="57" t="s">
        <v>32</v>
      </c>
      <c r="AS48" s="57"/>
      <c r="AT48" s="73" t="s">
        <v>51</v>
      </c>
      <c r="AU48" s="73"/>
      <c r="AV48" s="73"/>
      <c r="AW48" s="73"/>
      <c r="AX48" s="73"/>
      <c r="AY48" s="73"/>
      <c r="AZ48" s="73"/>
      <c r="BA48" s="73"/>
      <c r="BB48" s="73"/>
      <c r="BC48" s="57" t="s">
        <v>32</v>
      </c>
      <c r="BD48" s="57"/>
      <c r="BE48" s="73" t="s">
        <v>52</v>
      </c>
      <c r="BF48" s="73"/>
      <c r="BG48" s="73"/>
      <c r="BH48" s="73"/>
      <c r="BI48" s="73"/>
      <c r="BJ48" s="73"/>
      <c r="BK48" s="57" t="s">
        <v>32</v>
      </c>
      <c r="BL48" s="57"/>
      <c r="BM48" s="73" t="s">
        <v>53</v>
      </c>
      <c r="BN48" s="73"/>
      <c r="BO48" s="73"/>
      <c r="BP48" s="73"/>
      <c r="BQ48" s="73"/>
      <c r="BR48" s="51" t="s">
        <v>36</v>
      </c>
      <c r="BV48" s="59"/>
      <c r="BW48" s="59"/>
    </row>
    <row r="49" spans="2:75" ht="8.25" customHeight="1" x14ac:dyDescent="0.15">
      <c r="B49" s="10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1"/>
      <c r="O49" s="57"/>
      <c r="P49" s="57"/>
      <c r="Q49" s="73"/>
      <c r="R49" s="73"/>
      <c r="S49" s="73"/>
      <c r="T49" s="57"/>
      <c r="U49" s="57"/>
      <c r="V49" s="76"/>
      <c r="W49" s="76"/>
      <c r="X49" s="76"/>
      <c r="Y49" s="57"/>
      <c r="Z49" s="57"/>
      <c r="AA49" s="73"/>
      <c r="AB49" s="73"/>
      <c r="AC49" s="73"/>
      <c r="AD49" s="57"/>
      <c r="AE49" s="57"/>
      <c r="AF49" s="73"/>
      <c r="AG49" s="73"/>
      <c r="AH49" s="73"/>
      <c r="AI49" s="57"/>
      <c r="AJ49" s="57"/>
      <c r="AK49" s="73"/>
      <c r="AL49" s="73"/>
      <c r="AM49" s="73"/>
      <c r="AN49" s="73"/>
      <c r="AO49" s="73"/>
      <c r="AP49" s="73"/>
      <c r="AQ49" s="73"/>
      <c r="AR49" s="57"/>
      <c r="AS49" s="57"/>
      <c r="AT49" s="73"/>
      <c r="AU49" s="73"/>
      <c r="AV49" s="73"/>
      <c r="AW49" s="73"/>
      <c r="AX49" s="73"/>
      <c r="AY49" s="73"/>
      <c r="AZ49" s="73"/>
      <c r="BA49" s="73"/>
      <c r="BB49" s="73"/>
      <c r="BC49" s="57"/>
      <c r="BD49" s="57"/>
      <c r="BE49" s="73"/>
      <c r="BF49" s="73"/>
      <c r="BG49" s="73"/>
      <c r="BH49" s="73"/>
      <c r="BI49" s="73"/>
      <c r="BJ49" s="73"/>
      <c r="BK49" s="57"/>
      <c r="BL49" s="57"/>
      <c r="BM49" s="73"/>
      <c r="BN49" s="73"/>
      <c r="BO49" s="73"/>
      <c r="BP49" s="73"/>
      <c r="BQ49" s="73"/>
      <c r="BR49" s="51"/>
      <c r="BV49" s="59"/>
      <c r="BW49" s="59"/>
    </row>
    <row r="50" spans="2:75" ht="8.25" customHeight="1" x14ac:dyDescent="0.15">
      <c r="B50" s="10"/>
      <c r="C50" s="56" t="s">
        <v>38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1" t="s">
        <v>31</v>
      </c>
      <c r="O50" s="57" t="s">
        <v>109</v>
      </c>
      <c r="P50" s="57"/>
      <c r="Q50" s="73" t="s">
        <v>54</v>
      </c>
      <c r="R50" s="73"/>
      <c r="S50" s="73"/>
      <c r="T50" s="73"/>
      <c r="U50" s="73"/>
      <c r="V50" s="73"/>
      <c r="W50" s="57" t="s">
        <v>109</v>
      </c>
      <c r="X50" s="57"/>
      <c r="Y50" s="73" t="s">
        <v>55</v>
      </c>
      <c r="Z50" s="73"/>
      <c r="AA50" s="73"/>
      <c r="AB50" s="73"/>
      <c r="AC50" s="73"/>
      <c r="AD50" s="73"/>
      <c r="AE50" s="73"/>
      <c r="AF50" s="73"/>
      <c r="AG50" s="57" t="s">
        <v>32</v>
      </c>
      <c r="AH50" s="57"/>
      <c r="AI50" s="73" t="s">
        <v>56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57" t="s">
        <v>32</v>
      </c>
      <c r="AU50" s="57"/>
      <c r="AV50" s="73" t="s">
        <v>57</v>
      </c>
      <c r="AW50" s="73"/>
      <c r="AX50" s="73"/>
      <c r="AY50" s="73"/>
      <c r="AZ50" s="73"/>
      <c r="BA50" s="73"/>
      <c r="BB50" s="73"/>
      <c r="BC50" s="51" t="s">
        <v>36</v>
      </c>
      <c r="BJ50" s="10"/>
      <c r="BK50" s="10"/>
      <c r="BL50" s="10"/>
      <c r="BM50" s="10"/>
      <c r="BN50" s="10"/>
      <c r="BO50" s="10"/>
      <c r="BP50" s="10"/>
      <c r="BQ50" s="9"/>
    </row>
    <row r="51" spans="2:75" ht="8.25" customHeight="1" x14ac:dyDescent="0.15">
      <c r="B51" s="10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1"/>
      <c r="O51" s="57"/>
      <c r="P51" s="57"/>
      <c r="Q51" s="73"/>
      <c r="R51" s="73"/>
      <c r="S51" s="73"/>
      <c r="T51" s="73"/>
      <c r="U51" s="73"/>
      <c r="V51" s="73"/>
      <c r="W51" s="57"/>
      <c r="X51" s="57"/>
      <c r="Y51" s="73"/>
      <c r="Z51" s="73"/>
      <c r="AA51" s="73"/>
      <c r="AB51" s="73"/>
      <c r="AC51" s="73"/>
      <c r="AD51" s="73"/>
      <c r="AE51" s="73"/>
      <c r="AF51" s="73"/>
      <c r="AG51" s="57"/>
      <c r="AH51" s="57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57"/>
      <c r="AU51" s="57"/>
      <c r="AV51" s="73"/>
      <c r="AW51" s="73"/>
      <c r="AX51" s="73"/>
      <c r="AY51" s="73"/>
      <c r="AZ51" s="73"/>
      <c r="BA51" s="73"/>
      <c r="BB51" s="73"/>
      <c r="BC51" s="51"/>
      <c r="BK51" s="10"/>
      <c r="BL51" s="10"/>
      <c r="BM51" s="10"/>
      <c r="BN51" s="10"/>
      <c r="BO51" s="10"/>
      <c r="BP51" s="10"/>
      <c r="BQ51" s="9"/>
    </row>
    <row r="52" spans="2:75" ht="8.25" customHeight="1" x14ac:dyDescent="0.15">
      <c r="B52" s="10"/>
      <c r="C52" s="56" t="s">
        <v>39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BB52" s="10"/>
      <c r="BC52" s="10"/>
      <c r="BK52" s="10"/>
      <c r="BL52" s="10"/>
      <c r="BM52" s="10"/>
      <c r="BN52" s="10"/>
      <c r="BO52" s="10"/>
      <c r="BP52" s="10"/>
      <c r="BQ52" s="9"/>
    </row>
    <row r="53" spans="2:75" ht="8.25" customHeight="1" x14ac:dyDescent="0.15">
      <c r="B53" s="10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9"/>
    </row>
    <row r="54" spans="2:75" ht="8.25" customHeight="1" x14ac:dyDescent="0.15">
      <c r="B54" s="10"/>
      <c r="C54" s="56" t="s">
        <v>40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"/>
      <c r="O54" s="57"/>
      <c r="P54" s="57"/>
      <c r="Q54" s="57"/>
      <c r="R54" s="57"/>
      <c r="S54" s="57"/>
      <c r="T54" s="76"/>
      <c r="U54" s="76"/>
      <c r="V54" s="51" t="s">
        <v>30</v>
      </c>
      <c r="W54" s="57" t="s">
        <v>109</v>
      </c>
      <c r="X54" s="57"/>
      <c r="Y54" s="73" t="s">
        <v>58</v>
      </c>
      <c r="Z54" s="73"/>
      <c r="AA54" s="73"/>
      <c r="AB54" s="57" t="s">
        <v>109</v>
      </c>
      <c r="AC54" s="57"/>
      <c r="AD54" s="73" t="s">
        <v>59</v>
      </c>
      <c r="AE54" s="73"/>
      <c r="AF54" s="73"/>
      <c r="AG54" s="73"/>
      <c r="AH54" s="73"/>
      <c r="AI54" s="73"/>
      <c r="AJ54" s="73"/>
      <c r="AK54" s="57" t="s">
        <v>32</v>
      </c>
      <c r="AL54" s="57"/>
      <c r="AM54" s="73" t="s">
        <v>60</v>
      </c>
      <c r="AN54" s="73"/>
      <c r="AO54" s="73"/>
      <c r="AP54" s="73"/>
      <c r="AQ54" s="73"/>
      <c r="AR54" s="73"/>
      <c r="AS54" s="73"/>
      <c r="AT54" s="57" t="s">
        <v>32</v>
      </c>
      <c r="AU54" s="57"/>
      <c r="AV54" s="73" t="s">
        <v>61</v>
      </c>
      <c r="AW54" s="73"/>
      <c r="AX54" s="73"/>
      <c r="AY54" s="73"/>
      <c r="AZ54" s="73"/>
      <c r="BA54" s="73"/>
      <c r="BB54" s="73"/>
      <c r="BC54" s="57" t="s">
        <v>32</v>
      </c>
      <c r="BD54" s="57"/>
      <c r="BE54" s="73" t="s">
        <v>62</v>
      </c>
      <c r="BF54" s="73"/>
      <c r="BG54" s="73"/>
      <c r="BH54" s="73"/>
      <c r="BI54" s="73"/>
      <c r="BJ54" s="73"/>
      <c r="BK54" s="73"/>
      <c r="BL54" s="57" t="s">
        <v>32</v>
      </c>
      <c r="BM54" s="57"/>
      <c r="BN54" s="76" t="s">
        <v>53</v>
      </c>
      <c r="BO54" s="76"/>
      <c r="BP54" s="76"/>
      <c r="BQ54" s="76"/>
      <c r="BR54" s="51" t="s">
        <v>36</v>
      </c>
    </row>
    <row r="55" spans="2:75" ht="8.25" customHeight="1" x14ac:dyDescent="0.15">
      <c r="B55" s="10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4"/>
      <c r="O55" s="54"/>
      <c r="P55" s="54"/>
      <c r="Q55" s="54"/>
      <c r="R55" s="54"/>
      <c r="S55" s="54"/>
      <c r="T55" s="76"/>
      <c r="U55" s="76"/>
      <c r="V55" s="51"/>
      <c r="W55" s="57"/>
      <c r="X55" s="57"/>
      <c r="Y55" s="73"/>
      <c r="Z55" s="73"/>
      <c r="AA55" s="73"/>
      <c r="AB55" s="57"/>
      <c r="AC55" s="57"/>
      <c r="AD55" s="73"/>
      <c r="AE55" s="73"/>
      <c r="AF55" s="73"/>
      <c r="AG55" s="73"/>
      <c r="AH55" s="73"/>
      <c r="AI55" s="73"/>
      <c r="AJ55" s="73"/>
      <c r="AK55" s="57"/>
      <c r="AL55" s="57"/>
      <c r="AM55" s="73"/>
      <c r="AN55" s="73"/>
      <c r="AO55" s="73"/>
      <c r="AP55" s="73"/>
      <c r="AQ55" s="73"/>
      <c r="AR55" s="73"/>
      <c r="AS55" s="73"/>
      <c r="AT55" s="57"/>
      <c r="AU55" s="57"/>
      <c r="AV55" s="73"/>
      <c r="AW55" s="73"/>
      <c r="AX55" s="73"/>
      <c r="AY55" s="73"/>
      <c r="AZ55" s="73"/>
      <c r="BA55" s="73"/>
      <c r="BB55" s="73"/>
      <c r="BC55" s="57"/>
      <c r="BD55" s="57"/>
      <c r="BE55" s="73"/>
      <c r="BF55" s="73"/>
      <c r="BG55" s="73"/>
      <c r="BH55" s="73"/>
      <c r="BI55" s="73"/>
      <c r="BJ55" s="73"/>
      <c r="BK55" s="73"/>
      <c r="BL55" s="57"/>
      <c r="BM55" s="57"/>
      <c r="BN55" s="76"/>
      <c r="BO55" s="76"/>
      <c r="BP55" s="76"/>
      <c r="BQ55" s="76"/>
      <c r="BR55" s="51"/>
    </row>
    <row r="56" spans="2:75" ht="8.25" customHeight="1" x14ac:dyDescent="0.15">
      <c r="B56" s="10"/>
      <c r="C56" s="56" t="s">
        <v>41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1" t="s">
        <v>31</v>
      </c>
      <c r="O56" s="57" t="s">
        <v>109</v>
      </c>
      <c r="P56" s="57"/>
      <c r="Q56" s="73" t="s">
        <v>63</v>
      </c>
      <c r="R56" s="73"/>
      <c r="S56" s="73"/>
      <c r="T56" s="73"/>
      <c r="U56" s="73"/>
      <c r="V56" s="73"/>
      <c r="W56" s="73"/>
      <c r="X56" s="57" t="s">
        <v>109</v>
      </c>
      <c r="Y56" s="57"/>
      <c r="Z56" s="73" t="s">
        <v>64</v>
      </c>
      <c r="AA56" s="73"/>
      <c r="AB56" s="73"/>
      <c r="AC56" s="73"/>
      <c r="AD56" s="73"/>
      <c r="AE56" s="73"/>
      <c r="AF56" s="73"/>
      <c r="AG56" s="73"/>
      <c r="AH56" s="57" t="s">
        <v>32</v>
      </c>
      <c r="AI56" s="57"/>
      <c r="AJ56" s="73" t="s">
        <v>53</v>
      </c>
      <c r="AK56" s="73"/>
      <c r="AL56" s="73"/>
      <c r="AM56" s="73"/>
      <c r="AN56" s="73"/>
      <c r="AO56" s="73"/>
      <c r="AP56" s="51" t="s">
        <v>36</v>
      </c>
      <c r="AV56" s="59" t="s">
        <v>67</v>
      </c>
      <c r="AW56" s="59"/>
      <c r="AX56" s="80" t="s">
        <v>65</v>
      </c>
      <c r="AY56" s="80"/>
      <c r="AZ56" s="80"/>
      <c r="BA56" s="80"/>
      <c r="BB56" s="80"/>
      <c r="BC56" s="80"/>
      <c r="BD56" s="80"/>
      <c r="BE56" s="80"/>
      <c r="BF56" s="80"/>
      <c r="BG56" s="80"/>
      <c r="BH56" s="77"/>
      <c r="BI56" s="77"/>
      <c r="BJ56" s="77"/>
      <c r="BK56" s="77"/>
      <c r="BL56" s="76" t="s">
        <v>66</v>
      </c>
      <c r="BM56" s="76"/>
    </row>
    <row r="57" spans="2:75" ht="8.25" customHeight="1" x14ac:dyDescent="0.15">
      <c r="B57" s="10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1"/>
      <c r="O57" s="57"/>
      <c r="P57" s="57"/>
      <c r="Q57" s="73"/>
      <c r="R57" s="73"/>
      <c r="S57" s="73"/>
      <c r="T57" s="73"/>
      <c r="U57" s="73"/>
      <c r="V57" s="73"/>
      <c r="W57" s="73"/>
      <c r="X57" s="57"/>
      <c r="Y57" s="57"/>
      <c r="Z57" s="73"/>
      <c r="AA57" s="73"/>
      <c r="AB57" s="73"/>
      <c r="AC57" s="73"/>
      <c r="AD57" s="73"/>
      <c r="AE57" s="73"/>
      <c r="AF57" s="73"/>
      <c r="AG57" s="73"/>
      <c r="AH57" s="57"/>
      <c r="AI57" s="57"/>
      <c r="AJ57" s="73"/>
      <c r="AK57" s="73"/>
      <c r="AL57" s="73"/>
      <c r="AM57" s="73"/>
      <c r="AN57" s="73"/>
      <c r="AO57" s="73"/>
      <c r="AP57" s="51"/>
      <c r="AV57" s="59"/>
      <c r="AW57" s="59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50"/>
      <c r="BI57" s="50"/>
      <c r="BJ57" s="50"/>
      <c r="BK57" s="50"/>
      <c r="BL57" s="78"/>
      <c r="BM57" s="78"/>
    </row>
    <row r="58" spans="2:75" ht="8.25" customHeight="1" x14ac:dyDescent="0.15">
      <c r="B58" s="10"/>
      <c r="C58" s="56" t="s">
        <v>42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77"/>
      <c r="O58" s="77"/>
      <c r="P58" s="77"/>
      <c r="Q58" s="77"/>
      <c r="R58" s="77"/>
      <c r="S58" s="77"/>
      <c r="T58" s="76" t="s">
        <v>68</v>
      </c>
      <c r="U58" s="76"/>
      <c r="X58" s="59" t="s">
        <v>67</v>
      </c>
      <c r="Y58" s="59"/>
      <c r="Z58" s="80" t="s">
        <v>69</v>
      </c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57"/>
      <c r="AM58" s="57"/>
      <c r="AN58" s="57"/>
      <c r="AO58" s="57"/>
      <c r="AP58" s="57"/>
      <c r="AQ58" s="57"/>
      <c r="AR58" s="76" t="s">
        <v>71</v>
      </c>
      <c r="AS58" s="76"/>
      <c r="AT58" s="10"/>
      <c r="AU58" s="10"/>
      <c r="AV58" s="59" t="s">
        <v>67</v>
      </c>
      <c r="AW58" s="59"/>
      <c r="AX58" s="73" t="s">
        <v>72</v>
      </c>
      <c r="AY58" s="73"/>
      <c r="AZ58" s="73"/>
      <c r="BA58" s="73"/>
      <c r="BB58" s="73"/>
      <c r="BC58" s="73"/>
      <c r="BD58" s="73"/>
      <c r="BE58" s="76" t="s">
        <v>73</v>
      </c>
      <c r="BF58" s="76"/>
      <c r="BG58" s="76"/>
      <c r="BH58" s="76"/>
      <c r="BI58" s="76"/>
      <c r="BJ58" s="57"/>
      <c r="BK58" s="57"/>
      <c r="BL58" s="57"/>
      <c r="BM58" s="57"/>
      <c r="BN58" s="57"/>
      <c r="BO58" s="76" t="s">
        <v>74</v>
      </c>
      <c r="BP58" s="76"/>
      <c r="BQ58" s="9"/>
    </row>
    <row r="59" spans="2:75" ht="8.25" customHeight="1" x14ac:dyDescent="0.15">
      <c r="B59" s="10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0"/>
      <c r="O59" s="50"/>
      <c r="P59" s="50"/>
      <c r="Q59" s="50"/>
      <c r="R59" s="50"/>
      <c r="S59" s="50"/>
      <c r="T59" s="78"/>
      <c r="U59" s="78"/>
      <c r="X59" s="59"/>
      <c r="Y59" s="59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54"/>
      <c r="AM59" s="54"/>
      <c r="AN59" s="54"/>
      <c r="AO59" s="54"/>
      <c r="AP59" s="54"/>
      <c r="AQ59" s="54"/>
      <c r="AR59" s="78"/>
      <c r="AS59" s="78"/>
      <c r="AT59" s="10"/>
      <c r="AU59" s="10"/>
      <c r="AV59" s="59"/>
      <c r="AW59" s="59"/>
      <c r="AX59" s="73"/>
      <c r="AY59" s="73"/>
      <c r="AZ59" s="73"/>
      <c r="BA59" s="73"/>
      <c r="BB59" s="73"/>
      <c r="BC59" s="73"/>
      <c r="BD59" s="73"/>
      <c r="BE59" s="78"/>
      <c r="BF59" s="78"/>
      <c r="BG59" s="78"/>
      <c r="BH59" s="78"/>
      <c r="BI59" s="78"/>
      <c r="BJ59" s="54"/>
      <c r="BK59" s="54"/>
      <c r="BL59" s="54"/>
      <c r="BM59" s="54"/>
      <c r="BN59" s="54"/>
      <c r="BO59" s="78"/>
      <c r="BP59" s="78"/>
      <c r="BQ59" s="9"/>
    </row>
    <row r="60" spans="2:75" ht="8.25" customHeight="1" x14ac:dyDescent="0.15">
      <c r="B60" s="10"/>
      <c r="C60" s="56" t="s">
        <v>43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49"/>
      <c r="O60" s="49"/>
      <c r="P60" s="49"/>
      <c r="Q60" s="49"/>
      <c r="R60" s="49"/>
      <c r="S60" s="49"/>
      <c r="T60" s="79" t="s">
        <v>68</v>
      </c>
      <c r="U60" s="79"/>
      <c r="X60" s="59" t="s">
        <v>67</v>
      </c>
      <c r="Y60" s="59"/>
      <c r="Z60" s="80" t="s">
        <v>70</v>
      </c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53"/>
      <c r="AM60" s="53"/>
      <c r="AN60" s="53"/>
      <c r="AO60" s="53"/>
      <c r="AP60" s="53"/>
      <c r="AQ60" s="53"/>
      <c r="AR60" s="79" t="s">
        <v>71</v>
      </c>
      <c r="AS60" s="79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79" t="s">
        <v>53</v>
      </c>
      <c r="BF60" s="79"/>
      <c r="BG60" s="79"/>
      <c r="BH60" s="79"/>
      <c r="BI60" s="79"/>
      <c r="BJ60" s="53"/>
      <c r="BK60" s="53"/>
      <c r="BL60" s="53"/>
      <c r="BM60" s="53"/>
      <c r="BN60" s="53"/>
      <c r="BO60" s="79" t="s">
        <v>74</v>
      </c>
      <c r="BP60" s="79"/>
      <c r="BQ60" s="9"/>
    </row>
    <row r="61" spans="2:75" ht="8.25" customHeight="1" x14ac:dyDescent="0.15">
      <c r="B61" s="10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0"/>
      <c r="O61" s="50"/>
      <c r="P61" s="50"/>
      <c r="Q61" s="50"/>
      <c r="R61" s="50"/>
      <c r="S61" s="50"/>
      <c r="T61" s="78"/>
      <c r="U61" s="78"/>
      <c r="V61" s="10"/>
      <c r="W61" s="10"/>
      <c r="X61" s="59"/>
      <c r="Y61" s="59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54"/>
      <c r="AM61" s="54"/>
      <c r="AN61" s="54"/>
      <c r="AO61" s="54"/>
      <c r="AP61" s="54"/>
      <c r="AQ61" s="54"/>
      <c r="AR61" s="78"/>
      <c r="AS61" s="78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78"/>
      <c r="BF61" s="78"/>
      <c r="BG61" s="78"/>
      <c r="BH61" s="78"/>
      <c r="BI61" s="78"/>
      <c r="BJ61" s="54"/>
      <c r="BK61" s="54"/>
      <c r="BL61" s="54"/>
      <c r="BM61" s="54"/>
      <c r="BN61" s="54"/>
      <c r="BO61" s="78"/>
      <c r="BP61" s="78"/>
      <c r="BQ61" s="9"/>
    </row>
    <row r="62" spans="2:75" ht="8.25" customHeight="1" x14ac:dyDescent="0.15">
      <c r="B62" s="10"/>
      <c r="C62" s="56" t="s">
        <v>44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1" t="s">
        <v>75</v>
      </c>
      <c r="AC62" s="51"/>
      <c r="AD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9"/>
    </row>
    <row r="63" spans="2:75" ht="8.25" customHeight="1" x14ac:dyDescent="0.15">
      <c r="B63" s="10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2"/>
      <c r="AC63" s="52"/>
      <c r="AD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BL63" s="10"/>
      <c r="BM63" s="10"/>
      <c r="BN63" s="10"/>
      <c r="BO63" s="10"/>
      <c r="BP63" s="10"/>
      <c r="BQ63" s="9"/>
    </row>
    <row r="64" spans="2:75" ht="8.25" customHeight="1" x14ac:dyDescent="0.15">
      <c r="B64" s="10"/>
      <c r="C64" s="56" t="s">
        <v>76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154"/>
      <c r="T64" s="154"/>
      <c r="U64" s="154"/>
      <c r="V64" s="154"/>
      <c r="W64" s="154"/>
      <c r="X64" s="154"/>
      <c r="Y64" s="154"/>
      <c r="Z64" s="154"/>
      <c r="AA64" s="154"/>
      <c r="AB64" s="51" t="s">
        <v>75</v>
      </c>
      <c r="AC64" s="51"/>
      <c r="AD64" s="51" t="s">
        <v>78</v>
      </c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129"/>
      <c r="AQ64" s="129"/>
      <c r="AR64" s="129"/>
      <c r="AS64" s="129"/>
      <c r="AT64" s="129"/>
      <c r="AU64" s="129"/>
      <c r="AV64" s="129"/>
      <c r="AW64" s="129"/>
      <c r="AX64" s="129"/>
      <c r="AY64" s="51" t="s">
        <v>75</v>
      </c>
      <c r="AZ64" s="51"/>
      <c r="BA64" s="59" t="s">
        <v>79</v>
      </c>
      <c r="BB64" s="59"/>
      <c r="BC64" s="59"/>
      <c r="BD64" s="59"/>
      <c r="BE64" s="59"/>
      <c r="BF64" s="59"/>
      <c r="BG64" s="129"/>
      <c r="BH64" s="129"/>
      <c r="BI64" s="129"/>
      <c r="BJ64" s="129"/>
      <c r="BK64" s="129"/>
      <c r="BL64" s="129"/>
      <c r="BM64" s="129"/>
      <c r="BN64" s="129"/>
      <c r="BO64" s="129"/>
      <c r="BP64" s="51" t="s">
        <v>75</v>
      </c>
      <c r="BQ64" s="51"/>
    </row>
    <row r="65" spans="2:82" ht="8.25" customHeight="1" x14ac:dyDescent="0.15">
      <c r="B65" s="10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154"/>
      <c r="T65" s="154"/>
      <c r="U65" s="154"/>
      <c r="V65" s="154"/>
      <c r="W65" s="154"/>
      <c r="X65" s="154"/>
      <c r="Y65" s="154"/>
      <c r="Z65" s="154"/>
      <c r="AA65" s="154"/>
      <c r="AB65" s="52"/>
      <c r="AC65" s="52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0"/>
      <c r="AQ65" s="50"/>
      <c r="AR65" s="50"/>
      <c r="AS65" s="50"/>
      <c r="AT65" s="50"/>
      <c r="AU65" s="50"/>
      <c r="AV65" s="50"/>
      <c r="AW65" s="50"/>
      <c r="AX65" s="50"/>
      <c r="AY65" s="52"/>
      <c r="AZ65" s="52"/>
      <c r="BA65" s="59"/>
      <c r="BB65" s="59"/>
      <c r="BC65" s="59"/>
      <c r="BD65" s="59"/>
      <c r="BE65" s="59"/>
      <c r="BF65" s="59"/>
      <c r="BG65" s="50"/>
      <c r="BH65" s="50"/>
      <c r="BI65" s="50"/>
      <c r="BJ65" s="50"/>
      <c r="BK65" s="50"/>
      <c r="BL65" s="50"/>
      <c r="BM65" s="50"/>
      <c r="BN65" s="50"/>
      <c r="BO65" s="50"/>
      <c r="BP65" s="52"/>
      <c r="BQ65" s="52"/>
    </row>
    <row r="66" spans="2:82" ht="8.25" customHeight="1" x14ac:dyDescent="0.15">
      <c r="B66" s="10"/>
      <c r="C66" s="56" t="s">
        <v>77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154"/>
      <c r="T66" s="154"/>
      <c r="U66" s="154"/>
      <c r="V66" s="154"/>
      <c r="W66" s="154"/>
      <c r="X66" s="154"/>
      <c r="Y66" s="154"/>
      <c r="Z66" s="154"/>
      <c r="AA66" s="154"/>
      <c r="AB66" s="51" t="s">
        <v>75</v>
      </c>
      <c r="AC66" s="51"/>
      <c r="AD66" s="51" t="s">
        <v>78</v>
      </c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49"/>
      <c r="AQ66" s="49"/>
      <c r="AR66" s="49"/>
      <c r="AS66" s="49"/>
      <c r="AT66" s="49"/>
      <c r="AU66" s="49"/>
      <c r="AV66" s="49"/>
      <c r="AW66" s="49"/>
      <c r="AX66" s="49"/>
      <c r="AY66" s="51" t="s">
        <v>75</v>
      </c>
      <c r="AZ66" s="51"/>
      <c r="BA66" s="59" t="s">
        <v>79</v>
      </c>
      <c r="BB66" s="59"/>
      <c r="BC66" s="59"/>
      <c r="BD66" s="59"/>
      <c r="BE66" s="59"/>
      <c r="BF66" s="59"/>
      <c r="BG66" s="49"/>
      <c r="BH66" s="49"/>
      <c r="BI66" s="49"/>
      <c r="BJ66" s="49"/>
      <c r="BK66" s="49"/>
      <c r="BL66" s="49"/>
      <c r="BM66" s="49"/>
      <c r="BN66" s="49"/>
      <c r="BO66" s="49"/>
      <c r="BP66" s="51" t="s">
        <v>75</v>
      </c>
      <c r="BQ66" s="51"/>
    </row>
    <row r="67" spans="2:82" ht="8.25" customHeight="1" x14ac:dyDescent="0.15">
      <c r="B67" s="10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154"/>
      <c r="T67" s="154"/>
      <c r="U67" s="154"/>
      <c r="V67" s="154"/>
      <c r="W67" s="154"/>
      <c r="X67" s="154"/>
      <c r="Y67" s="154"/>
      <c r="Z67" s="154"/>
      <c r="AA67" s="154"/>
      <c r="AB67" s="52"/>
      <c r="AC67" s="52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0"/>
      <c r="AQ67" s="50"/>
      <c r="AR67" s="50"/>
      <c r="AS67" s="50"/>
      <c r="AT67" s="50"/>
      <c r="AU67" s="50"/>
      <c r="AV67" s="50"/>
      <c r="AW67" s="50"/>
      <c r="AX67" s="50"/>
      <c r="AY67" s="52"/>
      <c r="AZ67" s="52"/>
      <c r="BA67" s="59"/>
      <c r="BB67" s="59"/>
      <c r="BC67" s="59"/>
      <c r="BD67" s="59"/>
      <c r="BE67" s="59"/>
      <c r="BF67" s="59"/>
      <c r="BG67" s="50"/>
      <c r="BH67" s="50"/>
      <c r="BI67" s="50"/>
      <c r="BJ67" s="50"/>
      <c r="BK67" s="50"/>
      <c r="BL67" s="50"/>
      <c r="BM67" s="50"/>
      <c r="BN67" s="50"/>
      <c r="BO67" s="50"/>
      <c r="BP67" s="52"/>
      <c r="BQ67" s="52"/>
    </row>
    <row r="68" spans="2:82" ht="8.25" customHeight="1" x14ac:dyDescent="0.15">
      <c r="B68" s="10"/>
      <c r="C68" s="56" t="s">
        <v>45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1"/>
      <c r="AP68" s="10"/>
      <c r="AY68" s="10"/>
      <c r="BF68" s="11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9"/>
    </row>
    <row r="69" spans="2:82" ht="8.25" customHeight="1" x14ac:dyDescent="0.15">
      <c r="B69" s="10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10"/>
      <c r="O69" s="12"/>
      <c r="P69" s="12"/>
      <c r="Q69" s="10"/>
      <c r="R69" s="10"/>
      <c r="S69" s="10"/>
      <c r="T69" s="10"/>
      <c r="U69" s="10"/>
      <c r="V69" s="10"/>
      <c r="W69" s="10"/>
      <c r="X69" s="10"/>
      <c r="Y69" s="10"/>
      <c r="Z69" s="10"/>
      <c r="AP69" s="10"/>
      <c r="AY69" s="10"/>
      <c r="BF69" s="11"/>
      <c r="BG69" s="10"/>
      <c r="BP69" s="10"/>
      <c r="BQ69" s="9"/>
    </row>
    <row r="70" spans="2:82" ht="6" customHeight="1" x14ac:dyDescent="0.15">
      <c r="B70" s="2"/>
      <c r="C70" s="2"/>
      <c r="D70" s="94" t="s">
        <v>80</v>
      </c>
      <c r="E70" s="79"/>
      <c r="F70" s="79"/>
      <c r="G70" s="79"/>
      <c r="H70" s="79"/>
      <c r="I70" s="95"/>
      <c r="J70" s="63"/>
      <c r="K70" s="63"/>
      <c r="L70" s="63"/>
      <c r="M70" s="63"/>
      <c r="N70" s="63" t="s">
        <v>83</v>
      </c>
      <c r="O70" s="63"/>
      <c r="P70" s="63"/>
      <c r="Q70" s="63"/>
      <c r="R70" s="63"/>
      <c r="S70" s="63" t="s">
        <v>84</v>
      </c>
      <c r="T70" s="63"/>
      <c r="U70" s="63"/>
      <c r="V70" s="63"/>
      <c r="W70" s="63"/>
      <c r="X70" s="63" t="s">
        <v>85</v>
      </c>
      <c r="Y70" s="63"/>
      <c r="Z70" s="63"/>
      <c r="AA70" s="63"/>
      <c r="AB70" s="63"/>
      <c r="AC70" s="63" t="s">
        <v>86</v>
      </c>
      <c r="AD70" s="63"/>
      <c r="AE70" s="63"/>
      <c r="AF70" s="63"/>
      <c r="AG70" s="63"/>
      <c r="AH70" s="63" t="s">
        <v>87</v>
      </c>
      <c r="AI70" s="63"/>
      <c r="AJ70" s="63"/>
      <c r="AK70" s="63"/>
      <c r="AL70" s="63"/>
      <c r="AM70" s="94" t="s">
        <v>90</v>
      </c>
      <c r="AN70" s="79"/>
      <c r="AO70" s="79"/>
      <c r="AP70" s="79"/>
      <c r="AQ70" s="79"/>
      <c r="AR70" s="95"/>
      <c r="AS70" s="63" t="s">
        <v>88</v>
      </c>
      <c r="AT70" s="63"/>
      <c r="AU70" s="63"/>
      <c r="AV70" s="63"/>
      <c r="AW70" s="63"/>
      <c r="AX70" s="63" t="s">
        <v>89</v>
      </c>
      <c r="AY70" s="63"/>
      <c r="AZ70" s="63"/>
      <c r="BA70" s="63"/>
      <c r="BB70" s="63"/>
      <c r="BC70" s="2"/>
      <c r="BD70" s="2"/>
      <c r="BE70" s="13"/>
      <c r="BF70" s="13"/>
      <c r="BG70" s="2"/>
      <c r="BP70" s="2"/>
    </row>
    <row r="71" spans="2:82" ht="6" customHeight="1" x14ac:dyDescent="0.15">
      <c r="B71" s="2"/>
      <c r="C71" s="2"/>
      <c r="D71" s="96"/>
      <c r="E71" s="76"/>
      <c r="F71" s="76"/>
      <c r="G71" s="76"/>
      <c r="H71" s="76"/>
      <c r="I71" s="97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96"/>
      <c r="AN71" s="76"/>
      <c r="AO71" s="76"/>
      <c r="AP71" s="76"/>
      <c r="AQ71" s="76"/>
      <c r="AR71" s="97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2"/>
      <c r="BD71" s="2"/>
      <c r="BE71" s="13"/>
      <c r="BF71" s="13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2:82" ht="6" customHeight="1" x14ac:dyDescent="0.15">
      <c r="B72" s="2"/>
      <c r="C72" s="2"/>
      <c r="D72" s="96"/>
      <c r="E72" s="76"/>
      <c r="F72" s="76"/>
      <c r="G72" s="76"/>
      <c r="H72" s="76"/>
      <c r="I72" s="97"/>
      <c r="J72" s="63" t="s">
        <v>81</v>
      </c>
      <c r="K72" s="63"/>
      <c r="L72" s="63"/>
      <c r="M72" s="63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6"/>
      <c r="AN72" s="76"/>
      <c r="AO72" s="76"/>
      <c r="AP72" s="76"/>
      <c r="AQ72" s="76"/>
      <c r="AR72" s="97"/>
      <c r="AS72" s="81"/>
      <c r="AT72" s="49"/>
      <c r="AU72" s="49"/>
      <c r="AV72" s="49"/>
      <c r="AW72" s="82"/>
      <c r="AX72" s="81"/>
      <c r="AY72" s="49"/>
      <c r="AZ72" s="49"/>
      <c r="BA72" s="49"/>
      <c r="BB72" s="8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2:82" ht="6" customHeight="1" x14ac:dyDescent="0.15">
      <c r="B73" s="2"/>
      <c r="C73" s="2"/>
      <c r="D73" s="96"/>
      <c r="E73" s="76"/>
      <c r="F73" s="76"/>
      <c r="G73" s="76"/>
      <c r="H73" s="76"/>
      <c r="I73" s="97"/>
      <c r="J73" s="63"/>
      <c r="K73" s="63"/>
      <c r="L73" s="63"/>
      <c r="M73" s="63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6"/>
      <c r="AN73" s="76"/>
      <c r="AO73" s="76"/>
      <c r="AP73" s="76"/>
      <c r="AQ73" s="76"/>
      <c r="AR73" s="97"/>
      <c r="AS73" s="83"/>
      <c r="AT73" s="77"/>
      <c r="AU73" s="77"/>
      <c r="AV73" s="77"/>
      <c r="AW73" s="84"/>
      <c r="AX73" s="83"/>
      <c r="AY73" s="77"/>
      <c r="AZ73" s="77"/>
      <c r="BA73" s="77"/>
      <c r="BB73" s="84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2:82" ht="6" customHeight="1" x14ac:dyDescent="0.15">
      <c r="B74" s="2"/>
      <c r="C74" s="2"/>
      <c r="D74" s="96"/>
      <c r="E74" s="76"/>
      <c r="F74" s="76"/>
      <c r="G74" s="76"/>
      <c r="H74" s="76"/>
      <c r="I74" s="97"/>
      <c r="J74" s="63" t="s">
        <v>82</v>
      </c>
      <c r="K74" s="63"/>
      <c r="L74" s="63"/>
      <c r="M74" s="63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6"/>
      <c r="AN74" s="76"/>
      <c r="AO74" s="76"/>
      <c r="AP74" s="76"/>
      <c r="AQ74" s="76"/>
      <c r="AR74" s="97"/>
      <c r="AS74" s="83"/>
      <c r="AT74" s="77"/>
      <c r="AU74" s="77"/>
      <c r="AV74" s="77"/>
      <c r="AW74" s="84"/>
      <c r="AX74" s="83"/>
      <c r="AY74" s="77"/>
      <c r="AZ74" s="77"/>
      <c r="BA74" s="77"/>
      <c r="BB74" s="84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2:82" ht="6" customHeight="1" x14ac:dyDescent="0.15">
      <c r="B75" s="2"/>
      <c r="C75" s="2"/>
      <c r="D75" s="98"/>
      <c r="E75" s="78"/>
      <c r="F75" s="78"/>
      <c r="G75" s="78"/>
      <c r="H75" s="78"/>
      <c r="I75" s="99"/>
      <c r="J75" s="63"/>
      <c r="K75" s="63"/>
      <c r="L75" s="63"/>
      <c r="M75" s="63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8"/>
      <c r="AN75" s="78"/>
      <c r="AO75" s="78"/>
      <c r="AP75" s="78"/>
      <c r="AQ75" s="78"/>
      <c r="AR75" s="99"/>
      <c r="AS75" s="85"/>
      <c r="AT75" s="50"/>
      <c r="AU75" s="50"/>
      <c r="AV75" s="50"/>
      <c r="AW75" s="86"/>
      <c r="AX75" s="85"/>
      <c r="AY75" s="50"/>
      <c r="AZ75" s="50"/>
      <c r="BA75" s="50"/>
      <c r="BB75" s="86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X75" s="20"/>
      <c r="BY75" s="20"/>
      <c r="BZ75" s="20"/>
      <c r="CA75" s="20"/>
      <c r="CB75" s="20"/>
      <c r="CC75" s="20"/>
      <c r="CD75" s="20"/>
    </row>
    <row r="76" spans="2:82" ht="6" customHeight="1" x14ac:dyDescent="0.15">
      <c r="B76" s="2"/>
      <c r="C76" s="90" t="s">
        <v>136</v>
      </c>
      <c r="D76" s="90"/>
      <c r="E76" s="90"/>
      <c r="F76" s="90"/>
      <c r="G76" s="90"/>
      <c r="H76" s="90"/>
      <c r="I76" s="92" t="s">
        <v>137</v>
      </c>
      <c r="J76" s="92"/>
      <c r="K76" s="92"/>
      <c r="L76" s="92"/>
      <c r="M76" s="92"/>
      <c r="N76" s="92"/>
      <c r="O76" s="92"/>
      <c r="P76" s="22"/>
      <c r="Q76" s="75" t="s">
        <v>138</v>
      </c>
      <c r="R76" s="57" t="s">
        <v>109</v>
      </c>
      <c r="S76" s="57"/>
      <c r="T76" s="93" t="s">
        <v>97</v>
      </c>
      <c r="U76" s="93"/>
      <c r="V76" s="93"/>
      <c r="W76" s="93"/>
      <c r="X76" s="93"/>
      <c r="Y76" s="93"/>
      <c r="Z76" s="57" t="s">
        <v>109</v>
      </c>
      <c r="AA76" s="57"/>
      <c r="AB76" s="93" t="s">
        <v>139</v>
      </c>
      <c r="AC76" s="93"/>
      <c r="AD76" s="93"/>
      <c r="AE76" s="9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49"/>
      <c r="AT76" s="49"/>
      <c r="AU76" s="49"/>
      <c r="AV76" s="49"/>
      <c r="AW76" s="102" t="str">
        <f>IF(AF76="","",IF(OR(AF76="警防課指導",AF76="消防法"),"による","条による"))</f>
        <v/>
      </c>
      <c r="AX76" s="102"/>
      <c r="AY76" s="102"/>
      <c r="AZ76" s="102"/>
      <c r="BA76" s="102"/>
      <c r="BB76" s="102"/>
      <c r="BG76" s="59"/>
      <c r="BH76" s="59"/>
      <c r="BQ76" s="2"/>
      <c r="BR76" s="2"/>
      <c r="BS76" s="2"/>
      <c r="BX76" s="20"/>
      <c r="BY76" s="20"/>
      <c r="BZ76" s="20"/>
      <c r="CA76" s="20"/>
      <c r="CB76" s="20"/>
      <c r="CC76" s="20"/>
      <c r="CD76" s="20"/>
    </row>
    <row r="77" spans="2:82" ht="6" customHeight="1" x14ac:dyDescent="0.15">
      <c r="B77" s="2"/>
      <c r="C77" s="90"/>
      <c r="D77" s="90"/>
      <c r="E77" s="90"/>
      <c r="F77" s="90"/>
      <c r="G77" s="90"/>
      <c r="H77" s="90"/>
      <c r="I77" s="89"/>
      <c r="J77" s="89"/>
      <c r="K77" s="89"/>
      <c r="L77" s="89"/>
      <c r="M77" s="89"/>
      <c r="N77" s="89"/>
      <c r="O77" s="89"/>
      <c r="P77" s="24"/>
      <c r="Q77" s="51"/>
      <c r="R77" s="57"/>
      <c r="S77" s="57"/>
      <c r="T77" s="56"/>
      <c r="U77" s="56"/>
      <c r="V77" s="56"/>
      <c r="W77" s="56"/>
      <c r="X77" s="56"/>
      <c r="Y77" s="56"/>
      <c r="Z77" s="57"/>
      <c r="AA77" s="57"/>
      <c r="AB77" s="56"/>
      <c r="AC77" s="56"/>
      <c r="AD77" s="56"/>
      <c r="AE77" s="56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0"/>
      <c r="AT77" s="50"/>
      <c r="AU77" s="50"/>
      <c r="AV77" s="50"/>
      <c r="AW77" s="100"/>
      <c r="AX77" s="100"/>
      <c r="AY77" s="100"/>
      <c r="AZ77" s="100"/>
      <c r="BA77" s="100"/>
      <c r="BB77" s="100"/>
      <c r="BQ77" s="2"/>
      <c r="BR77" s="2"/>
      <c r="BS77" s="2"/>
      <c r="BX77" s="20"/>
      <c r="BY77" s="20"/>
      <c r="BZ77" s="20"/>
      <c r="CA77" s="20"/>
      <c r="CB77" s="20"/>
      <c r="CC77" s="20"/>
      <c r="CD77" s="20"/>
    </row>
    <row r="78" spans="2:82" ht="8.1" customHeight="1" x14ac:dyDescent="0.15">
      <c r="B78" s="2"/>
      <c r="C78" s="90" t="s">
        <v>91</v>
      </c>
      <c r="D78" s="90"/>
      <c r="E78" s="90"/>
      <c r="F78" s="90"/>
      <c r="G78" s="90"/>
      <c r="H78" s="90"/>
      <c r="I78" s="89" t="s">
        <v>96</v>
      </c>
      <c r="J78" s="89"/>
      <c r="K78" s="89"/>
      <c r="L78" s="89"/>
      <c r="M78" s="89"/>
      <c r="N78" s="89"/>
      <c r="O78" s="89"/>
      <c r="P78" s="2"/>
      <c r="Q78" s="51" t="s">
        <v>31</v>
      </c>
      <c r="R78" s="57" t="s">
        <v>109</v>
      </c>
      <c r="S78" s="57"/>
      <c r="T78" s="56" t="s">
        <v>97</v>
      </c>
      <c r="U78" s="56"/>
      <c r="V78" s="56"/>
      <c r="W78" s="56"/>
      <c r="X78" s="56"/>
      <c r="Y78" s="56"/>
      <c r="Z78" s="57" t="s">
        <v>109</v>
      </c>
      <c r="AA78" s="57"/>
      <c r="AB78" s="56" t="s">
        <v>98</v>
      </c>
      <c r="AC78" s="56"/>
      <c r="AD78" s="56"/>
      <c r="AE78" s="56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1" t="s">
        <v>36</v>
      </c>
      <c r="AT78" s="2"/>
      <c r="AU78" s="89" t="s">
        <v>143</v>
      </c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V78" s="20"/>
      <c r="BW78" s="20"/>
      <c r="BX78" s="20"/>
      <c r="BY78" s="20"/>
      <c r="BZ78" s="20"/>
      <c r="CA78" s="20"/>
      <c r="CB78" s="20"/>
      <c r="CC78" s="20"/>
      <c r="CD78" s="20"/>
    </row>
    <row r="79" spans="2:82" ht="8.1" customHeight="1" x14ac:dyDescent="0.15">
      <c r="B79" s="2"/>
      <c r="C79" s="90"/>
      <c r="D79" s="90"/>
      <c r="E79" s="90"/>
      <c r="F79" s="90"/>
      <c r="G79" s="90"/>
      <c r="H79" s="90"/>
      <c r="I79" s="89"/>
      <c r="J79" s="89"/>
      <c r="K79" s="89"/>
      <c r="L79" s="89"/>
      <c r="M79" s="89"/>
      <c r="N79" s="89"/>
      <c r="O79" s="89"/>
      <c r="P79" s="2"/>
      <c r="Q79" s="51"/>
      <c r="R79" s="57"/>
      <c r="S79" s="57"/>
      <c r="T79" s="56"/>
      <c r="U79" s="56"/>
      <c r="V79" s="56"/>
      <c r="W79" s="56"/>
      <c r="X79" s="56"/>
      <c r="Y79" s="56"/>
      <c r="Z79" s="57"/>
      <c r="AA79" s="57"/>
      <c r="AB79" s="56"/>
      <c r="AC79" s="56"/>
      <c r="AD79" s="56"/>
      <c r="AE79" s="56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1"/>
      <c r="AT79" s="2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V79" s="20"/>
      <c r="BW79" s="20"/>
      <c r="BX79" s="20"/>
      <c r="BY79" s="20"/>
      <c r="BZ79" s="20"/>
      <c r="CA79" s="20"/>
      <c r="CB79" s="20"/>
      <c r="CC79" s="20"/>
      <c r="CD79" s="20"/>
    </row>
    <row r="80" spans="2:82" ht="8.1" customHeight="1" x14ac:dyDescent="0.15">
      <c r="B80" s="2"/>
      <c r="C80" s="90" t="s">
        <v>92</v>
      </c>
      <c r="D80" s="90"/>
      <c r="E80" s="90"/>
      <c r="F80" s="90"/>
      <c r="G80" s="90"/>
      <c r="H80" s="90"/>
      <c r="I80" s="89" t="s">
        <v>99</v>
      </c>
      <c r="J80" s="89"/>
      <c r="K80" s="89"/>
      <c r="L80" s="89"/>
      <c r="M80" s="89"/>
      <c r="N80" s="89"/>
      <c r="O80" s="89"/>
      <c r="P80" s="2"/>
      <c r="Q80" s="51" t="s">
        <v>31</v>
      </c>
      <c r="R80" s="57" t="s">
        <v>109</v>
      </c>
      <c r="S80" s="57"/>
      <c r="T80" s="56" t="s">
        <v>97</v>
      </c>
      <c r="U80" s="56"/>
      <c r="V80" s="56"/>
      <c r="W80" s="56"/>
      <c r="X80" s="56"/>
      <c r="Y80" s="56"/>
      <c r="Z80" s="57" t="s">
        <v>109</v>
      </c>
      <c r="AA80" s="57"/>
      <c r="AB80" s="56" t="s">
        <v>98</v>
      </c>
      <c r="AC80" s="56"/>
      <c r="AD80" s="56"/>
      <c r="AE80" s="56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1" t="s">
        <v>36</v>
      </c>
      <c r="AT80" s="2"/>
      <c r="BV80" s="20"/>
      <c r="BW80" s="20"/>
      <c r="BX80" s="20"/>
      <c r="BY80" s="20"/>
      <c r="BZ80" s="20"/>
      <c r="CA80" s="20"/>
      <c r="CB80" s="20"/>
      <c r="CC80" s="20"/>
      <c r="CD80" s="20"/>
    </row>
    <row r="81" spans="2:75" ht="8.1" customHeight="1" x14ac:dyDescent="0.15">
      <c r="B81" s="2"/>
      <c r="C81" s="90"/>
      <c r="D81" s="90"/>
      <c r="E81" s="90"/>
      <c r="F81" s="90"/>
      <c r="G81" s="90"/>
      <c r="H81" s="90"/>
      <c r="I81" s="89"/>
      <c r="J81" s="89"/>
      <c r="K81" s="89"/>
      <c r="L81" s="89"/>
      <c r="M81" s="89"/>
      <c r="N81" s="89"/>
      <c r="O81" s="89"/>
      <c r="P81" s="2"/>
      <c r="Q81" s="51"/>
      <c r="R81" s="57"/>
      <c r="S81" s="57"/>
      <c r="T81" s="56"/>
      <c r="U81" s="56"/>
      <c r="V81" s="56"/>
      <c r="W81" s="56"/>
      <c r="X81" s="56"/>
      <c r="Y81" s="56"/>
      <c r="Z81" s="57"/>
      <c r="AA81" s="57"/>
      <c r="AB81" s="56"/>
      <c r="AC81" s="56"/>
      <c r="AD81" s="56"/>
      <c r="AE81" s="56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1"/>
      <c r="AT81" s="2"/>
      <c r="AU81" s="101" t="s">
        <v>103</v>
      </c>
      <c r="AV81" s="102"/>
      <c r="AW81" s="102"/>
      <c r="AX81" s="102"/>
      <c r="AY81" s="102"/>
      <c r="AZ81" s="102"/>
      <c r="BA81" s="102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5"/>
      <c r="BV81" s="20"/>
      <c r="BW81" s="20"/>
    </row>
    <row r="82" spans="2:75" ht="8.1" customHeight="1" x14ac:dyDescent="0.15">
      <c r="B82" s="2"/>
      <c r="C82" s="90" t="s">
        <v>93</v>
      </c>
      <c r="D82" s="90"/>
      <c r="E82" s="90"/>
      <c r="F82" s="90"/>
      <c r="G82" s="90"/>
      <c r="H82" s="90"/>
      <c r="I82" s="89" t="s">
        <v>100</v>
      </c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U82" s="103"/>
      <c r="AV82" s="90"/>
      <c r="AW82" s="90"/>
      <c r="AX82" s="90"/>
      <c r="AY82" s="90"/>
      <c r="AZ82" s="90"/>
      <c r="BA82" s="90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16"/>
      <c r="BV82" s="20"/>
      <c r="BW82" s="20"/>
    </row>
    <row r="83" spans="2:75" ht="8.1" customHeight="1" x14ac:dyDescent="0.15">
      <c r="B83" s="2"/>
      <c r="C83" s="90"/>
      <c r="D83" s="90"/>
      <c r="E83" s="90"/>
      <c r="F83" s="90"/>
      <c r="G83" s="90"/>
      <c r="H83" s="90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U83" s="155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7"/>
      <c r="BV83" s="20"/>
      <c r="BW83" s="20"/>
    </row>
    <row r="84" spans="2:75" ht="8.1" customHeight="1" x14ac:dyDescent="0.15">
      <c r="B84" s="2"/>
      <c r="C84" s="90" t="s">
        <v>94</v>
      </c>
      <c r="D84" s="90"/>
      <c r="E84" s="90"/>
      <c r="F84" s="90"/>
      <c r="G84" s="90"/>
      <c r="H84" s="90"/>
      <c r="I84" s="89" t="s">
        <v>101</v>
      </c>
      <c r="J84" s="89"/>
      <c r="K84" s="89"/>
      <c r="L84" s="89"/>
      <c r="M84" s="89"/>
      <c r="N84" s="89"/>
      <c r="O84" s="89"/>
      <c r="P84" s="89"/>
      <c r="Q84" s="89"/>
      <c r="R84" s="89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17"/>
      <c r="AU84" s="155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7"/>
    </row>
    <row r="85" spans="2:75" ht="8.1" customHeight="1" x14ac:dyDescent="0.15">
      <c r="B85" s="2"/>
      <c r="C85" s="90"/>
      <c r="D85" s="90"/>
      <c r="E85" s="90"/>
      <c r="F85" s="90"/>
      <c r="G85" s="90"/>
      <c r="H85" s="90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17"/>
      <c r="AU85" s="155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7"/>
    </row>
    <row r="86" spans="2:75" ht="8.1" customHeight="1" x14ac:dyDescent="0.15">
      <c r="B86" s="2"/>
      <c r="C86" s="90" t="s">
        <v>95</v>
      </c>
      <c r="D86" s="90"/>
      <c r="E86" s="90"/>
      <c r="F86" s="90"/>
      <c r="G86" s="90"/>
      <c r="H86" s="90"/>
      <c r="I86" s="89" t="s">
        <v>102</v>
      </c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17"/>
      <c r="AU86" s="155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7"/>
    </row>
    <row r="87" spans="2:75" ht="8.1" customHeight="1" x14ac:dyDescent="0.15">
      <c r="B87" s="2"/>
      <c r="C87" s="90"/>
      <c r="D87" s="90"/>
      <c r="E87" s="90"/>
      <c r="F87" s="90"/>
      <c r="G87" s="90"/>
      <c r="H87" s="90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2"/>
      <c r="AU87" s="155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7"/>
    </row>
    <row r="88" spans="2:75" ht="8.1" customHeight="1" x14ac:dyDescent="0.15">
      <c r="B88" s="2"/>
      <c r="C88" s="90" t="s">
        <v>140</v>
      </c>
      <c r="D88" s="90"/>
      <c r="E88" s="90"/>
      <c r="F88" s="90"/>
      <c r="G88" s="90"/>
      <c r="H88" s="90"/>
      <c r="I88" s="89" t="s">
        <v>53</v>
      </c>
      <c r="J88" s="89"/>
      <c r="K88" s="89"/>
      <c r="L88" s="89"/>
      <c r="M88" s="89"/>
      <c r="N88" s="89"/>
      <c r="O88" s="89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2"/>
      <c r="AU88" s="155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7"/>
    </row>
    <row r="89" spans="2:75" ht="8.1" customHeight="1" x14ac:dyDescent="0.15">
      <c r="B89" s="2"/>
      <c r="C89" s="90"/>
      <c r="D89" s="90"/>
      <c r="E89" s="90"/>
      <c r="F89" s="90"/>
      <c r="G89" s="90"/>
      <c r="H89" s="90"/>
      <c r="I89" s="89"/>
      <c r="J89" s="89"/>
      <c r="K89" s="89"/>
      <c r="L89" s="89"/>
      <c r="M89" s="89"/>
      <c r="N89" s="89"/>
      <c r="O89" s="89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2"/>
      <c r="AU89" s="155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7"/>
    </row>
    <row r="90" spans="2:75" ht="8.1" customHeight="1" x14ac:dyDescent="0.15">
      <c r="B90" s="2"/>
      <c r="C90" s="90" t="s">
        <v>104</v>
      </c>
      <c r="D90" s="90"/>
      <c r="E90" s="90"/>
      <c r="F90" s="90"/>
      <c r="G90" s="90"/>
      <c r="H90" s="9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155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7"/>
    </row>
    <row r="91" spans="2:75" ht="8.1" customHeight="1" x14ac:dyDescent="0.15">
      <c r="B91" s="2"/>
      <c r="C91" s="100"/>
      <c r="D91" s="100"/>
      <c r="E91" s="100"/>
      <c r="F91" s="100"/>
      <c r="G91" s="100"/>
      <c r="H91" s="100"/>
      <c r="I91" s="2"/>
      <c r="J91" s="2"/>
      <c r="K91" s="2"/>
      <c r="L91" s="2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55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7"/>
    </row>
    <row r="92" spans="2:75" ht="8.1" customHeight="1" x14ac:dyDescent="0.15">
      <c r="B92" s="2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17"/>
      <c r="AU92" s="155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7"/>
    </row>
    <row r="93" spans="2:75" ht="8.1" customHeight="1" x14ac:dyDescent="0.15">
      <c r="B93" s="2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17"/>
      <c r="AU93" s="158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  <c r="BN93" s="159"/>
      <c r="BO93" s="159"/>
      <c r="BP93" s="159"/>
      <c r="BQ93" s="160"/>
    </row>
    <row r="94" spans="2:75" ht="8.1" customHeight="1" x14ac:dyDescent="0.15">
      <c r="B94" s="2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21"/>
      <c r="BP94" s="21"/>
      <c r="BQ94" s="23"/>
    </row>
    <row r="95" spans="2:75" ht="8.1" customHeight="1" x14ac:dyDescent="0.15">
      <c r="B95" s="2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3"/>
    </row>
    <row r="96" spans="2:75" ht="8.1" customHeight="1" x14ac:dyDescent="0.15">
      <c r="B96" s="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</row>
    <row r="97" spans="2:69" ht="8.1" customHeight="1" x14ac:dyDescent="0.15">
      <c r="B97" s="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</row>
    <row r="98" spans="2:69" ht="8.1" customHeight="1" x14ac:dyDescent="0.15">
      <c r="B98" s="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</row>
    <row r="99" spans="2:69" ht="8.1" customHeight="1" x14ac:dyDescent="0.15">
      <c r="B99" s="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</row>
    <row r="100" spans="2:69" ht="8.1" customHeight="1" x14ac:dyDescent="0.15">
      <c r="B100" s="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</row>
    <row r="101" spans="2:69" ht="8.1" customHeight="1" x14ac:dyDescent="0.15">
      <c r="B101" s="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</row>
    <row r="102" spans="2:69" ht="8.1" customHeight="1" x14ac:dyDescent="0.15">
      <c r="B102" s="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</row>
    <row r="103" spans="2:69" ht="7.5" customHeight="1" x14ac:dyDescent="0.15">
      <c r="B103" s="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</row>
    <row r="104" spans="2:69" ht="7.5" customHeight="1" x14ac:dyDescent="0.15"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</row>
    <row r="105" spans="2:69" ht="7.5" customHeight="1" x14ac:dyDescent="0.15"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</row>
    <row r="106" spans="2:69" ht="7.5" customHeight="1" x14ac:dyDescent="0.15">
      <c r="C106" s="162" t="s">
        <v>105</v>
      </c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</row>
    <row r="107" spans="2:69" ht="7.5" customHeight="1" x14ac:dyDescent="0.15"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</row>
    <row r="108" spans="2:69" ht="7.5" customHeight="1" x14ac:dyDescent="0.15">
      <c r="C108" s="61" t="s">
        <v>106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</row>
    <row r="109" spans="2:69" ht="7.5" customHeight="1" x14ac:dyDescent="0.15"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</row>
    <row r="110" spans="2:69" ht="7.5" customHeight="1" x14ac:dyDescent="0.15">
      <c r="C110" s="61" t="s">
        <v>107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</row>
    <row r="111" spans="2:69" ht="7.5" customHeight="1" x14ac:dyDescent="0.15"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</row>
    <row r="113" spans="1:72" ht="7.5" customHeight="1" x14ac:dyDescent="0.15">
      <c r="A113" s="161" t="str">
        <f>IF(COUNTIF($BW$14:$BW$46,"ＯＫ")=11,"入力漏れがないか最終確認をしてください。","不備項目があります。枠外右上のチェックリストを確認してください。")</f>
        <v>不備項目があります。枠外右上のチェックリストを確認してください。</v>
      </c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</row>
    <row r="114" spans="1:72" ht="7.5" customHeight="1" x14ac:dyDescent="0.15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</row>
    <row r="115" spans="1:72" ht="7.5" customHeight="1" x14ac:dyDescent="0.15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</row>
    <row r="116" spans="1:72" ht="7.5" customHeight="1" x14ac:dyDescent="0.15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</row>
    <row r="117" spans="1:72" ht="7.5" customHeight="1" x14ac:dyDescent="0.15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</row>
  </sheetData>
  <sheetProtection algorithmName="SHA-512" hashValue="XwndhbTFhUKgo55MRTmFuY6awC8y/GEjr6FlxUglS2ixQ15jeMOq9Jf3/wcss2s8t8ki5+CNR5wER5haybZ85w==" saltValue="Xi2jyt1F5aEdI2ePE3WBMg==" spinCount="100000" sheet="1" objects="1" scenarios="1" selectLockedCells="1"/>
  <mergeCells count="306">
    <mergeCell ref="AU78:BR79"/>
    <mergeCell ref="AU83:BQ93"/>
    <mergeCell ref="A113:BT117"/>
    <mergeCell ref="BG76:BH76"/>
    <mergeCell ref="AW76:BB77"/>
    <mergeCell ref="AS76:AV77"/>
    <mergeCell ref="S66:AA67"/>
    <mergeCell ref="C106:BQ107"/>
    <mergeCell ref="C108:BQ109"/>
    <mergeCell ref="C110:BQ111"/>
    <mergeCell ref="I86:X87"/>
    <mergeCell ref="C96:BQ97"/>
    <mergeCell ref="C98:BQ99"/>
    <mergeCell ref="C104:BQ105"/>
    <mergeCell ref="C102:BQ103"/>
    <mergeCell ref="C100:BQ101"/>
    <mergeCell ref="C94:AS95"/>
    <mergeCell ref="Y82:AS83"/>
    <mergeCell ref="I84:R85"/>
    <mergeCell ref="S84:AS85"/>
    <mergeCell ref="I88:O89"/>
    <mergeCell ref="AB76:AE77"/>
    <mergeCell ref="AF76:AR77"/>
    <mergeCell ref="AM70:AR75"/>
    <mergeCell ref="BV47:BW49"/>
    <mergeCell ref="BP66:BQ67"/>
    <mergeCell ref="BG64:BO65"/>
    <mergeCell ref="BG66:BO67"/>
    <mergeCell ref="AP64:AX65"/>
    <mergeCell ref="AP66:AX67"/>
    <mergeCell ref="C66:R67"/>
    <mergeCell ref="AB64:AC65"/>
    <mergeCell ref="AB66:AC67"/>
    <mergeCell ref="AD64:AO65"/>
    <mergeCell ref="AD66:AO67"/>
    <mergeCell ref="AY64:AZ65"/>
    <mergeCell ref="AY66:AZ67"/>
    <mergeCell ref="S64:AA65"/>
    <mergeCell ref="BA66:BF67"/>
    <mergeCell ref="AP56:AP57"/>
    <mergeCell ref="AJ56:AO57"/>
    <mergeCell ref="AX56:BG57"/>
    <mergeCell ref="AV54:BB55"/>
    <mergeCell ref="BC54:BD55"/>
    <mergeCell ref="BE54:BK55"/>
    <mergeCell ref="BP64:BQ65"/>
    <mergeCell ref="BH56:BK57"/>
    <mergeCell ref="BL56:BM57"/>
    <mergeCell ref="BV14:BV16"/>
    <mergeCell ref="BW14:BW16"/>
    <mergeCell ref="BV29:BV31"/>
    <mergeCell ref="BW29:BW31"/>
    <mergeCell ref="BV32:BV34"/>
    <mergeCell ref="BW32:BW34"/>
    <mergeCell ref="BW35:BW37"/>
    <mergeCell ref="BV35:BV37"/>
    <mergeCell ref="BV44:BV46"/>
    <mergeCell ref="BW44:BW46"/>
    <mergeCell ref="BV38:BV40"/>
    <mergeCell ref="BW38:BW40"/>
    <mergeCell ref="BV41:BV43"/>
    <mergeCell ref="BW41:BW43"/>
    <mergeCell ref="BV17:BV19"/>
    <mergeCell ref="BW17:BW19"/>
    <mergeCell ref="BV20:BV22"/>
    <mergeCell ref="BW20:BW22"/>
    <mergeCell ref="BV26:BV28"/>
    <mergeCell ref="BW26:BW28"/>
    <mergeCell ref="BV23:BV25"/>
    <mergeCell ref="BW23:BW25"/>
    <mergeCell ref="BC13:BQ15"/>
    <mergeCell ref="AN16:BB29"/>
    <mergeCell ref="BC16:BQ29"/>
    <mergeCell ref="AM9:AM10"/>
    <mergeCell ref="AN2:AS3"/>
    <mergeCell ref="AT2:BQ3"/>
    <mergeCell ref="AN4:BB5"/>
    <mergeCell ref="BC4:BQ5"/>
    <mergeCell ref="AN6:BB7"/>
    <mergeCell ref="BC6:BQ7"/>
    <mergeCell ref="AN8:BB10"/>
    <mergeCell ref="BC8:BQ10"/>
    <mergeCell ref="BC11:BQ12"/>
    <mergeCell ref="AN13:BB15"/>
    <mergeCell ref="BV2:BX4"/>
    <mergeCell ref="BV11:BV13"/>
    <mergeCell ref="BW11:BW13"/>
    <mergeCell ref="BV5:BV7"/>
    <mergeCell ref="BW5:BW7"/>
    <mergeCell ref="Y1:AL4"/>
    <mergeCell ref="S2:X3"/>
    <mergeCell ref="A1:G4"/>
    <mergeCell ref="B9:B10"/>
    <mergeCell ref="C9:D10"/>
    <mergeCell ref="E9:H10"/>
    <mergeCell ref="I9:J10"/>
    <mergeCell ref="K9:N10"/>
    <mergeCell ref="O9:P10"/>
    <mergeCell ref="Q9:T10"/>
    <mergeCell ref="U9:V10"/>
    <mergeCell ref="W9:Z10"/>
    <mergeCell ref="AA9:AB10"/>
    <mergeCell ref="AC9:AF10"/>
    <mergeCell ref="AG9:AH10"/>
    <mergeCell ref="AI9:AL10"/>
    <mergeCell ref="L5:R8"/>
    <mergeCell ref="Y5:AL8"/>
    <mergeCell ref="F6:K7"/>
    <mergeCell ref="AV36:AY37"/>
    <mergeCell ref="AZ36:BQ37"/>
    <mergeCell ref="N38:BQ39"/>
    <mergeCell ref="AP36:AU37"/>
    <mergeCell ref="AJ36:AO37"/>
    <mergeCell ref="N36:AI37"/>
    <mergeCell ref="I82:X83"/>
    <mergeCell ref="C90:H91"/>
    <mergeCell ref="AS78:AS79"/>
    <mergeCell ref="I80:O81"/>
    <mergeCell ref="AS80:AS81"/>
    <mergeCell ref="AH72:AL73"/>
    <mergeCell ref="AH74:AL75"/>
    <mergeCell ref="P88:AS89"/>
    <mergeCell ref="AU81:BA82"/>
    <mergeCell ref="AX58:BD59"/>
    <mergeCell ref="BE58:BI59"/>
    <mergeCell ref="BO58:BP59"/>
    <mergeCell ref="BO60:BP61"/>
    <mergeCell ref="AB62:AC63"/>
    <mergeCell ref="C64:R65"/>
    <mergeCell ref="BA64:BF65"/>
    <mergeCell ref="N62:AA63"/>
    <mergeCell ref="BE60:BI61"/>
    <mergeCell ref="S6:X7"/>
    <mergeCell ref="T78:Y79"/>
    <mergeCell ref="Z78:AA79"/>
    <mergeCell ref="R78:S79"/>
    <mergeCell ref="J74:M75"/>
    <mergeCell ref="N70:R71"/>
    <mergeCell ref="N72:R73"/>
    <mergeCell ref="N74:R75"/>
    <mergeCell ref="J38:M39"/>
    <mergeCell ref="T23:Y24"/>
    <mergeCell ref="Z23:AE24"/>
    <mergeCell ref="C68:M69"/>
    <mergeCell ref="C76:H77"/>
    <mergeCell ref="I76:O77"/>
    <mergeCell ref="Q76:Q77"/>
    <mergeCell ref="R76:S77"/>
    <mergeCell ref="T76:Y77"/>
    <mergeCell ref="Z76:AA77"/>
    <mergeCell ref="S74:W75"/>
    <mergeCell ref="X74:AB75"/>
    <mergeCell ref="AC74:AG75"/>
    <mergeCell ref="D70:I75"/>
    <mergeCell ref="J70:M71"/>
    <mergeCell ref="J72:M73"/>
    <mergeCell ref="C92:AS93"/>
    <mergeCell ref="I78:O79"/>
    <mergeCell ref="Q78:Q79"/>
    <mergeCell ref="AB78:AE79"/>
    <mergeCell ref="AF78:AR79"/>
    <mergeCell ref="C78:H79"/>
    <mergeCell ref="C80:H81"/>
    <mergeCell ref="C82:H83"/>
    <mergeCell ref="C84:H85"/>
    <mergeCell ref="C86:H87"/>
    <mergeCell ref="Q80:Q81"/>
    <mergeCell ref="R80:S81"/>
    <mergeCell ref="T80:Y81"/>
    <mergeCell ref="Z80:AA81"/>
    <mergeCell ref="AB80:AE81"/>
    <mergeCell ref="AF80:AR81"/>
    <mergeCell ref="C88:H89"/>
    <mergeCell ref="AX70:BB71"/>
    <mergeCell ref="AS72:AW75"/>
    <mergeCell ref="AX72:BB75"/>
    <mergeCell ref="S70:W71"/>
    <mergeCell ref="X70:AB71"/>
    <mergeCell ref="AC70:AG71"/>
    <mergeCell ref="AH70:AL71"/>
    <mergeCell ref="S72:W73"/>
    <mergeCell ref="X72:AB73"/>
    <mergeCell ref="AC72:AG73"/>
    <mergeCell ref="AR58:AS59"/>
    <mergeCell ref="AR60:AS61"/>
    <mergeCell ref="O56:P57"/>
    <mergeCell ref="X56:Y57"/>
    <mergeCell ref="AH56:AI57"/>
    <mergeCell ref="N56:N57"/>
    <mergeCell ref="Q56:W57"/>
    <mergeCell ref="Z56:AG57"/>
    <mergeCell ref="AS70:AW71"/>
    <mergeCell ref="BJ58:BN59"/>
    <mergeCell ref="BJ60:BN61"/>
    <mergeCell ref="AV58:AW59"/>
    <mergeCell ref="BR54:BR55"/>
    <mergeCell ref="N52:AU53"/>
    <mergeCell ref="T54:U55"/>
    <mergeCell ref="V54:V55"/>
    <mergeCell ref="W54:X55"/>
    <mergeCell ref="Y54:AA55"/>
    <mergeCell ref="AB54:AC55"/>
    <mergeCell ref="AD54:AJ55"/>
    <mergeCell ref="AK54:AL55"/>
    <mergeCell ref="AM54:AS55"/>
    <mergeCell ref="AV56:AW57"/>
    <mergeCell ref="N58:S59"/>
    <mergeCell ref="N60:S61"/>
    <mergeCell ref="T58:U59"/>
    <mergeCell ref="T60:U61"/>
    <mergeCell ref="X58:Y59"/>
    <mergeCell ref="X60:Y61"/>
    <mergeCell ref="Z58:AK59"/>
    <mergeCell ref="Z60:AK61"/>
    <mergeCell ref="AL58:AQ59"/>
    <mergeCell ref="AL60:AQ61"/>
    <mergeCell ref="BR48:BR49"/>
    <mergeCell ref="N50:N51"/>
    <mergeCell ref="O50:P51"/>
    <mergeCell ref="Q50:V51"/>
    <mergeCell ref="W50:X51"/>
    <mergeCell ref="Y50:AF51"/>
    <mergeCell ref="AG50:AH51"/>
    <mergeCell ref="AI50:AS51"/>
    <mergeCell ref="AT50:AU51"/>
    <mergeCell ref="AV50:BB51"/>
    <mergeCell ref="BC50:BC51"/>
    <mergeCell ref="AF48:AH49"/>
    <mergeCell ref="AI48:AJ49"/>
    <mergeCell ref="AK48:AQ49"/>
    <mergeCell ref="AR48:AS49"/>
    <mergeCell ref="BC48:BD49"/>
    <mergeCell ref="BK48:BL49"/>
    <mergeCell ref="BM48:BQ49"/>
    <mergeCell ref="BE48:BJ49"/>
    <mergeCell ref="AT48:BB49"/>
    <mergeCell ref="T48:U49"/>
    <mergeCell ref="V48:X49"/>
    <mergeCell ref="Y48:Z49"/>
    <mergeCell ref="AA48:AC49"/>
    <mergeCell ref="N44:S45"/>
    <mergeCell ref="T44:BQ45"/>
    <mergeCell ref="C46:M47"/>
    <mergeCell ref="C48:M49"/>
    <mergeCell ref="C50:M51"/>
    <mergeCell ref="C52:M53"/>
    <mergeCell ref="C54:M55"/>
    <mergeCell ref="N46:N47"/>
    <mergeCell ref="O46:P47"/>
    <mergeCell ref="Q46:Z47"/>
    <mergeCell ref="AA46:AB47"/>
    <mergeCell ref="AC46:AF47"/>
    <mergeCell ref="AG46:AH47"/>
    <mergeCell ref="AI46:AX47"/>
    <mergeCell ref="BO46:BO47"/>
    <mergeCell ref="N48:N49"/>
    <mergeCell ref="O48:P49"/>
    <mergeCell ref="Q48:S49"/>
    <mergeCell ref="AT54:AU55"/>
    <mergeCell ref="BL54:BM55"/>
    <mergeCell ref="BN54:BQ55"/>
    <mergeCell ref="N54:S55"/>
    <mergeCell ref="AD48:AE49"/>
    <mergeCell ref="B11:AF12"/>
    <mergeCell ref="B13:AF14"/>
    <mergeCell ref="B15:AH16"/>
    <mergeCell ref="B21:X22"/>
    <mergeCell ref="B19:AC20"/>
    <mergeCell ref="B17:AC18"/>
    <mergeCell ref="AN11:BB12"/>
    <mergeCell ref="AF23:AK24"/>
    <mergeCell ref="B25:G29"/>
    <mergeCell ref="H25:M29"/>
    <mergeCell ref="N25:S29"/>
    <mergeCell ref="T25:Y29"/>
    <mergeCell ref="Z25:AE29"/>
    <mergeCell ref="AF25:AK29"/>
    <mergeCell ref="AF19:AK22"/>
    <mergeCell ref="AF17:AK18"/>
    <mergeCell ref="B23:G24"/>
    <mergeCell ref="H23:M24"/>
    <mergeCell ref="N23:S24"/>
    <mergeCell ref="B31:C32"/>
    <mergeCell ref="Y86:AS87"/>
    <mergeCell ref="J33:M34"/>
    <mergeCell ref="N33:BQ34"/>
    <mergeCell ref="B36:C37"/>
    <mergeCell ref="D36:I37"/>
    <mergeCell ref="C56:M57"/>
    <mergeCell ref="C58:M59"/>
    <mergeCell ref="C60:M61"/>
    <mergeCell ref="C62:M63"/>
    <mergeCell ref="AV31:AY32"/>
    <mergeCell ref="AZ31:BQ32"/>
    <mergeCell ref="AY46:BN47"/>
    <mergeCell ref="J36:M37"/>
    <mergeCell ref="D31:I32"/>
    <mergeCell ref="J31:M32"/>
    <mergeCell ref="N31:AU32"/>
    <mergeCell ref="D38:I39"/>
    <mergeCell ref="B41:C42"/>
    <mergeCell ref="D41:M42"/>
    <mergeCell ref="N41:S42"/>
    <mergeCell ref="T41:BQ42"/>
    <mergeCell ref="B44:C45"/>
    <mergeCell ref="D44:M45"/>
  </mergeCells>
  <phoneticPr fontId="1"/>
  <conditionalFormatting sqref="N54 AT2:BQ3 N31:AU32 AZ31:BQ32 N33:BQ34 N36:AI37 AP36:AU37 AZ36:BQ37 N38:BQ39 T41:BQ42 T44:BQ45 N52:AU53 BH56:BK57 BJ58:BN61 AL58:AQ61 N58:S61 N62:AA63 S64:AA67 AP64:AX67 BG64:BO67 N72:AL75 AS72:BB75">
    <cfRule type="cellIs" dxfId="1" priority="2" operator="equal">
      <formula>""</formula>
    </cfRule>
  </conditionalFormatting>
  <conditionalFormatting sqref="A113:BT117">
    <cfRule type="expression" dxfId="0" priority="1">
      <formula>$A$113="不備項目があります。枠外右上のチェックリストを確認してください。"</formula>
    </cfRule>
  </conditionalFormatting>
  <dataValidations count="8">
    <dataValidation type="list" allowBlank="1" showInputMessage="1" showErrorMessage="1" sqref="O46:P51 T48:U49 Y48:Z49 W50:X51 AA46:AB47 AG46:AH47 AD48:AE49 AG50:AH51 AI48:AJ49 AR48:AS49 AT50:AU51 BC48:BD49 BK48:BL49 BL54:BM55 BC54:BD55 AT54:AU55 AK54:AL55 AB54:AC55 W54:X55 X56:Y57 O56:P57 AH56:AI57 R76:S81 Z76:AA81 AG9:AH10 C9:D10 I9:J10 O9:P10 U9:V10 AA9:AB10">
      <formula1>"□,☑"</formula1>
    </dataValidation>
    <dataValidation type="list" allowBlank="1" showInputMessage="1" showErrorMessage="1" sqref="AF19:AK22">
      <formula1>"あり,なし"</formula1>
    </dataValidation>
    <dataValidation type="list" allowBlank="1" showInputMessage="1" showErrorMessage="1" sqref="AT5:BQ6 AT2:BQ3">
      <formula1>"建築指導課,ＫＢＩ,湘南建築センター,神奈川県建築安全協会,ＥＲＩ,ビューロベリタス,ハウスプラザ,東日本住宅評価センター,都市居住評価センター,東京建築検査機構,住宅性能評価センター,住宅金融普及協会,ビルディングナビゲーション,昇降機センター,その他,日本建築検査協会,ＵＤＩ"</formula1>
    </dataValidation>
    <dataValidation type="list" allowBlank="1" showInputMessage="1" showErrorMessage="1" sqref="N52:AU53">
      <formula1>"近隣商業地域,商業地域,準工業地域,工業地域,工業専用地域,指定なし,第１種低層住居専用地域,第２種低層住居地域,第１種中高層住居専用地域,第２種中高層住居専用地域,第１種住居地域,第２種住居地域,準住居地域"</formula1>
    </dataValidation>
    <dataValidation type="list" allowBlank="1" showInputMessage="1" showErrorMessage="1" sqref="N54:S55">
      <formula1>"ＲＣ造,ＳＲＣ造,鉄骨造,木造,その他"</formula1>
    </dataValidation>
    <dataValidation type="list" allowBlank="1" showInputMessage="1" showErrorMessage="1" sqref="AY46:BN47">
      <formula1>"項,１項イ,１項ロ,２項イ,２項ロ,２項ハ,３項イ,３項ロ,４項,５項イ,５項ロ,６項イ,６項ロ,６項ハ,６項ニ,７項,８項,９項イ,９項ロ,１０項,１１項,１２項イ,１２項ロ,１３項イ,１３項ロ,１４項,１５項,１６項イ,１６項ロ,１６の２項,１６項の３項,１７項,１８項,１９項,２０項,その他"</formula1>
    </dataValidation>
    <dataValidation type="list" allowBlank="1" showInputMessage="1" showErrorMessage="1" sqref="AF76:AR77">
      <formula1>"藤沢市建築基準条例,県建築基準条例,警防課指導,消防法"</formula1>
    </dataValidation>
    <dataValidation imeMode="halfAlpha" allowBlank="1" showInputMessage="1" showErrorMessage="1" sqref="AS72:BB75 BH56:BK57 BJ58:BN61 AL58:AQ61 N58:S61 N62:AA63 S64:AA67 AP64:AX67 BG64:BO67 AZ31:BQ32 AZ36:BQ37 Y1:AL8 L5:R8 AN8:BQ10 AN13:BQ15 N72:AL75"/>
  </dataValidations>
  <pageMargins left="0.70866141732283472" right="0.31496062992125984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17"/>
  <sheetViews>
    <sheetView showGridLines="0" view="pageBreakPreview" topLeftCell="A55" zoomScaleNormal="100" zoomScaleSheetLayoutView="100" workbookViewId="0">
      <selection activeCell="BI95" sqref="BI95"/>
    </sheetView>
  </sheetViews>
  <sheetFormatPr defaultColWidth="1.25" defaultRowHeight="7.5" customHeight="1" x14ac:dyDescent="0.15"/>
  <cols>
    <col min="1" max="12" width="1.25" style="25" collapsed="1"/>
    <col min="13" max="13" width="1.125" style="25" customWidth="1" collapsed="1"/>
    <col min="14" max="38" width="1.25" style="25" collapsed="1"/>
    <col min="39" max="39" width="1.25" style="25"/>
    <col min="40" max="72" width="1.25" style="25" collapsed="1"/>
    <col min="73" max="73" width="1.25" style="25"/>
    <col min="74" max="74" width="16.125" style="25" bestFit="1" customWidth="1"/>
    <col min="75" max="75" width="22.75" style="25" bestFit="1" customWidth="1"/>
    <col min="76" max="76" width="4.875" style="25" customWidth="1"/>
    <col min="77" max="105" width="1.25" style="25"/>
    <col min="106" max="16384" width="1.25" style="25" collapsed="1"/>
  </cols>
  <sheetData>
    <row r="1" spans="1:76" ht="7.5" customHeight="1" x14ac:dyDescent="0.15">
      <c r="A1" s="260" t="s">
        <v>0</v>
      </c>
      <c r="B1" s="261"/>
      <c r="C1" s="261"/>
      <c r="D1" s="261"/>
      <c r="E1" s="261"/>
      <c r="F1" s="261"/>
      <c r="G1" s="262"/>
      <c r="S1" s="26"/>
      <c r="T1" s="26"/>
      <c r="U1" s="26"/>
      <c r="V1" s="26"/>
      <c r="W1" s="26"/>
      <c r="X1" s="26"/>
      <c r="Y1" s="269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1"/>
    </row>
    <row r="2" spans="1:76" ht="7.5" customHeight="1" x14ac:dyDescent="0.15">
      <c r="A2" s="263"/>
      <c r="B2" s="264"/>
      <c r="C2" s="264"/>
      <c r="D2" s="264"/>
      <c r="E2" s="264"/>
      <c r="F2" s="264"/>
      <c r="G2" s="265"/>
      <c r="S2" s="192" t="s">
        <v>112</v>
      </c>
      <c r="T2" s="192"/>
      <c r="U2" s="192"/>
      <c r="V2" s="192"/>
      <c r="W2" s="192"/>
      <c r="X2" s="192"/>
      <c r="Y2" s="272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273"/>
      <c r="AN2" s="277" t="s">
        <v>111</v>
      </c>
      <c r="AO2" s="278"/>
      <c r="AP2" s="278"/>
      <c r="AQ2" s="278"/>
      <c r="AR2" s="278"/>
      <c r="AS2" s="279"/>
      <c r="AT2" s="283" t="s">
        <v>146</v>
      </c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5"/>
      <c r="BV2" s="224" t="s">
        <v>132</v>
      </c>
      <c r="BW2" s="224"/>
      <c r="BX2" s="224"/>
    </row>
    <row r="3" spans="1:76" ht="7.5" customHeight="1" x14ac:dyDescent="0.15">
      <c r="A3" s="263"/>
      <c r="B3" s="264"/>
      <c r="C3" s="264"/>
      <c r="D3" s="264"/>
      <c r="E3" s="264"/>
      <c r="F3" s="264"/>
      <c r="G3" s="265"/>
      <c r="S3" s="192"/>
      <c r="T3" s="192"/>
      <c r="U3" s="192"/>
      <c r="V3" s="192"/>
      <c r="W3" s="192"/>
      <c r="X3" s="192"/>
      <c r="Y3" s="272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273"/>
      <c r="AN3" s="280"/>
      <c r="AO3" s="281"/>
      <c r="AP3" s="281"/>
      <c r="AQ3" s="281"/>
      <c r="AR3" s="281"/>
      <c r="AS3" s="282"/>
      <c r="AT3" s="286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8"/>
      <c r="BV3" s="224"/>
      <c r="BW3" s="224"/>
      <c r="BX3" s="224"/>
    </row>
    <row r="4" spans="1:76" ht="7.5" customHeight="1" thickBot="1" x14ac:dyDescent="0.2">
      <c r="A4" s="266"/>
      <c r="B4" s="267"/>
      <c r="C4" s="267"/>
      <c r="D4" s="267"/>
      <c r="E4" s="267"/>
      <c r="F4" s="267"/>
      <c r="G4" s="268"/>
      <c r="S4" s="26"/>
      <c r="T4" s="26"/>
      <c r="U4" s="26"/>
      <c r="V4" s="26"/>
      <c r="W4" s="26"/>
      <c r="X4" s="26"/>
      <c r="Y4" s="274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6"/>
      <c r="AN4" s="289" t="s">
        <v>3</v>
      </c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 t="s">
        <v>147</v>
      </c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V4" s="224"/>
      <c r="BW4" s="224"/>
      <c r="BX4" s="224"/>
    </row>
    <row r="5" spans="1:76" ht="8.25" customHeight="1" x14ac:dyDescent="0.15">
      <c r="H5" s="27"/>
      <c r="I5" s="27"/>
      <c r="J5" s="27"/>
      <c r="K5" s="27"/>
      <c r="L5" s="291"/>
      <c r="M5" s="292"/>
      <c r="N5" s="292"/>
      <c r="O5" s="292"/>
      <c r="P5" s="292"/>
      <c r="Q5" s="292"/>
      <c r="R5" s="293"/>
      <c r="S5" s="28"/>
      <c r="T5" s="28"/>
      <c r="U5" s="28"/>
      <c r="V5" s="28"/>
      <c r="W5" s="28"/>
      <c r="X5" s="28"/>
      <c r="Y5" s="269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1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V5" s="253" t="s">
        <v>126</v>
      </c>
      <c r="BW5" s="256" t="str">
        <f>IF(COUNTIF(BW14:BW46,"ＯＫ")=11,"ＯＫ","不備項目があります。")</f>
        <v>ＯＫ</v>
      </c>
    </row>
    <row r="6" spans="1:76" ht="8.25" customHeight="1" x14ac:dyDescent="0.15">
      <c r="D6" s="27"/>
      <c r="E6" s="27"/>
      <c r="F6" s="177" t="s">
        <v>110</v>
      </c>
      <c r="G6" s="177"/>
      <c r="H6" s="177"/>
      <c r="I6" s="177"/>
      <c r="J6" s="177"/>
      <c r="K6" s="177"/>
      <c r="L6" s="294"/>
      <c r="M6" s="177"/>
      <c r="N6" s="177"/>
      <c r="O6" s="177"/>
      <c r="P6" s="177"/>
      <c r="Q6" s="177"/>
      <c r="R6" s="295"/>
      <c r="S6" s="259" t="s">
        <v>113</v>
      </c>
      <c r="T6" s="259"/>
      <c r="U6" s="259"/>
      <c r="V6" s="259"/>
      <c r="W6" s="259"/>
      <c r="X6" s="259"/>
      <c r="Y6" s="272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273"/>
      <c r="AM6" s="29"/>
      <c r="AN6" s="245" t="s">
        <v>1</v>
      </c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 t="s">
        <v>1</v>
      </c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V6" s="254"/>
      <c r="BW6" s="257"/>
    </row>
    <row r="7" spans="1:76" ht="8.25" customHeight="1" thickBot="1" x14ac:dyDescent="0.2">
      <c r="D7" s="27"/>
      <c r="E7" s="27"/>
      <c r="F7" s="177"/>
      <c r="G7" s="177"/>
      <c r="H7" s="177"/>
      <c r="I7" s="177"/>
      <c r="J7" s="177"/>
      <c r="K7" s="177"/>
      <c r="L7" s="294"/>
      <c r="M7" s="177"/>
      <c r="N7" s="177"/>
      <c r="O7" s="177"/>
      <c r="P7" s="177"/>
      <c r="Q7" s="177"/>
      <c r="R7" s="295"/>
      <c r="S7" s="259"/>
      <c r="T7" s="259"/>
      <c r="U7" s="259"/>
      <c r="V7" s="259"/>
      <c r="W7" s="259"/>
      <c r="X7" s="259"/>
      <c r="Y7" s="272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273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V7" s="255"/>
      <c r="BW7" s="258"/>
    </row>
    <row r="8" spans="1:76" ht="8.25" customHeight="1" x14ac:dyDescent="0.15">
      <c r="H8" s="27"/>
      <c r="I8" s="27"/>
      <c r="J8" s="27"/>
      <c r="K8" s="27"/>
      <c r="L8" s="296"/>
      <c r="M8" s="297"/>
      <c r="N8" s="297"/>
      <c r="O8" s="297"/>
      <c r="P8" s="297"/>
      <c r="Q8" s="297"/>
      <c r="R8" s="298"/>
      <c r="S8" s="28"/>
      <c r="T8" s="28"/>
      <c r="U8" s="28"/>
      <c r="V8" s="28"/>
      <c r="W8" s="28"/>
      <c r="X8" s="28"/>
      <c r="Y8" s="274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6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V8" s="30"/>
      <c r="BW8" s="30"/>
    </row>
    <row r="9" spans="1:76" ht="8.25" customHeight="1" x14ac:dyDescent="0.15">
      <c r="B9" s="252" t="s">
        <v>148</v>
      </c>
      <c r="C9" s="192" t="s">
        <v>149</v>
      </c>
      <c r="D9" s="192"/>
      <c r="E9" s="246" t="s">
        <v>116</v>
      </c>
      <c r="F9" s="246"/>
      <c r="G9" s="246"/>
      <c r="H9" s="246"/>
      <c r="I9" s="247" t="s">
        <v>109</v>
      </c>
      <c r="J9" s="247"/>
      <c r="K9" s="246" t="s">
        <v>117</v>
      </c>
      <c r="L9" s="246"/>
      <c r="M9" s="246"/>
      <c r="N9" s="246"/>
      <c r="O9" s="247" t="s">
        <v>150</v>
      </c>
      <c r="P9" s="247"/>
      <c r="Q9" s="246" t="s">
        <v>118</v>
      </c>
      <c r="R9" s="246"/>
      <c r="S9" s="246"/>
      <c r="T9" s="246"/>
      <c r="U9" s="247" t="s">
        <v>109</v>
      </c>
      <c r="V9" s="247"/>
      <c r="W9" s="246" t="s">
        <v>119</v>
      </c>
      <c r="X9" s="246"/>
      <c r="Y9" s="246"/>
      <c r="Z9" s="246"/>
      <c r="AA9" s="247" t="s">
        <v>109</v>
      </c>
      <c r="AB9" s="247"/>
      <c r="AC9" s="248" t="s">
        <v>120</v>
      </c>
      <c r="AD9" s="248"/>
      <c r="AE9" s="248"/>
      <c r="AF9" s="248"/>
      <c r="AG9" s="247" t="s">
        <v>150</v>
      </c>
      <c r="AH9" s="247"/>
      <c r="AI9" s="249" t="s">
        <v>121</v>
      </c>
      <c r="AJ9" s="249"/>
      <c r="AK9" s="249"/>
      <c r="AL9" s="249"/>
      <c r="AM9" s="251" t="s">
        <v>151</v>
      </c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V9" s="30"/>
      <c r="BW9" s="30"/>
    </row>
    <row r="10" spans="1:76" ht="8.25" customHeight="1" x14ac:dyDescent="0.15">
      <c r="B10" s="252"/>
      <c r="C10" s="192"/>
      <c r="D10" s="192"/>
      <c r="E10" s="246"/>
      <c r="F10" s="246"/>
      <c r="G10" s="246"/>
      <c r="H10" s="246"/>
      <c r="I10" s="247"/>
      <c r="J10" s="247"/>
      <c r="K10" s="246"/>
      <c r="L10" s="246"/>
      <c r="M10" s="246"/>
      <c r="N10" s="246"/>
      <c r="O10" s="247"/>
      <c r="P10" s="247"/>
      <c r="Q10" s="246"/>
      <c r="R10" s="246"/>
      <c r="S10" s="246"/>
      <c r="T10" s="246"/>
      <c r="U10" s="247"/>
      <c r="V10" s="247"/>
      <c r="W10" s="246"/>
      <c r="X10" s="246"/>
      <c r="Y10" s="246"/>
      <c r="Z10" s="246"/>
      <c r="AA10" s="247"/>
      <c r="AB10" s="247"/>
      <c r="AC10" s="246"/>
      <c r="AD10" s="246"/>
      <c r="AE10" s="246"/>
      <c r="AF10" s="246"/>
      <c r="AG10" s="247"/>
      <c r="AH10" s="247"/>
      <c r="AI10" s="250"/>
      <c r="AJ10" s="250"/>
      <c r="AK10" s="250"/>
      <c r="AL10" s="250"/>
      <c r="AM10" s="251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V10" s="30"/>
      <c r="BW10" s="30"/>
    </row>
    <row r="11" spans="1:76" ht="8.25" customHeight="1" x14ac:dyDescent="0.1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L11" s="27"/>
      <c r="AM11" s="27"/>
      <c r="AN11" s="245" t="s">
        <v>4</v>
      </c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 t="s">
        <v>5</v>
      </c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V11" s="207" t="s">
        <v>123</v>
      </c>
      <c r="BW11" s="207" t="s">
        <v>125</v>
      </c>
    </row>
    <row r="12" spans="1:76" ht="8.25" customHeight="1" x14ac:dyDescent="0.15"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L12" s="27"/>
      <c r="AM12" s="27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V12" s="207"/>
      <c r="BW12" s="207"/>
    </row>
    <row r="13" spans="1:76" ht="8.25" customHeight="1" x14ac:dyDescent="0.15">
      <c r="B13" s="237" t="s">
        <v>9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7"/>
      <c r="AH13" s="27"/>
      <c r="AI13" s="27"/>
      <c r="AJ13" s="27"/>
      <c r="AK13" s="27"/>
      <c r="AL13" s="27"/>
      <c r="AM13" s="27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V13" s="207"/>
      <c r="BW13" s="207"/>
    </row>
    <row r="14" spans="1:76" ht="8.25" customHeight="1" x14ac:dyDescent="0.15"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7"/>
      <c r="AH14" s="27"/>
      <c r="AI14" s="27"/>
      <c r="AJ14" s="27"/>
      <c r="AK14" s="27"/>
      <c r="AL14" s="27"/>
      <c r="AM14" s="27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V14" s="231" t="s">
        <v>111</v>
      </c>
      <c r="BW14" s="231" t="str">
        <f>IF(AT2="","選択されていません。","ＯＫ")</f>
        <v>ＯＫ</v>
      </c>
    </row>
    <row r="15" spans="1:76" ht="8.25" customHeight="1" x14ac:dyDescent="0.15">
      <c r="A15" s="31"/>
      <c r="B15" s="237" t="s">
        <v>8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7"/>
      <c r="AJ15" s="27"/>
      <c r="AK15" s="27"/>
      <c r="AL15" s="27"/>
      <c r="AM15" s="27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V15" s="232"/>
      <c r="BW15" s="232"/>
    </row>
    <row r="16" spans="1:76" ht="8.25" customHeight="1" x14ac:dyDescent="0.15">
      <c r="A16" s="32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7"/>
      <c r="AJ16" s="27"/>
      <c r="AK16" s="27"/>
      <c r="AL16" s="27"/>
      <c r="AM16" s="27"/>
      <c r="AN16" s="244" t="s">
        <v>6</v>
      </c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 t="s">
        <v>6</v>
      </c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V16" s="233"/>
      <c r="BW16" s="233"/>
    </row>
    <row r="17" spans="1:75" ht="8.25" customHeight="1" x14ac:dyDescent="0.15">
      <c r="A17" s="32"/>
      <c r="B17" s="237" t="s">
        <v>10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33"/>
      <c r="AE17" s="33"/>
      <c r="AF17" s="238" t="s">
        <v>19</v>
      </c>
      <c r="AG17" s="239"/>
      <c r="AH17" s="239"/>
      <c r="AI17" s="239"/>
      <c r="AJ17" s="239"/>
      <c r="AK17" s="240"/>
      <c r="AL17" s="27"/>
      <c r="AM17" s="27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V17" s="207" t="s">
        <v>124</v>
      </c>
      <c r="BW17" s="207" t="str">
        <f>IF(COUNTIF(C9:AH10,"☑")&lt;=1,IF(OR(C9="☑",I9="☑",O9="☑",U9="☑",AA9="☑",AG9="☑"),"ＯＫ","選択されていません。"),"選択は一つまでです。")</f>
        <v>ＯＫ</v>
      </c>
    </row>
    <row r="18" spans="1:75" ht="8.25" customHeight="1" x14ac:dyDescent="0.15">
      <c r="A18" s="32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33"/>
      <c r="AE18" s="33"/>
      <c r="AF18" s="238"/>
      <c r="AG18" s="239"/>
      <c r="AH18" s="239"/>
      <c r="AI18" s="239"/>
      <c r="AJ18" s="239"/>
      <c r="AK18" s="240"/>
      <c r="AL18" s="27"/>
      <c r="AM18" s="27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V18" s="207"/>
      <c r="BW18" s="207"/>
    </row>
    <row r="19" spans="1:75" ht="8.25" customHeight="1" x14ac:dyDescent="0.15">
      <c r="A19" s="32"/>
      <c r="B19" s="237" t="s">
        <v>11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33"/>
      <c r="AE19" s="33"/>
      <c r="AF19" s="238"/>
      <c r="AG19" s="239"/>
      <c r="AH19" s="239"/>
      <c r="AI19" s="239"/>
      <c r="AJ19" s="239"/>
      <c r="AK19" s="240"/>
      <c r="AL19" s="27"/>
      <c r="AM19" s="27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V19" s="207"/>
      <c r="BW19" s="207"/>
    </row>
    <row r="20" spans="1:75" ht="8.25" customHeight="1" x14ac:dyDescent="0.15">
      <c r="A20" s="34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33"/>
      <c r="AE20" s="33"/>
      <c r="AF20" s="238"/>
      <c r="AG20" s="239"/>
      <c r="AH20" s="239"/>
      <c r="AI20" s="239"/>
      <c r="AJ20" s="239"/>
      <c r="AK20" s="240"/>
      <c r="AL20" s="27"/>
      <c r="AM20" s="27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V20" s="207" t="s">
        <v>127</v>
      </c>
      <c r="BW20" s="207" t="str">
        <f>IF(COUNTIF(O46:AH47,"☑")&lt;=1,IF(OR(O46="☑",AA46="☑",AG46="☑"),"ＯＫ","選択されていません。"),"選択は一つまでです。")</f>
        <v>ＯＫ</v>
      </c>
    </row>
    <row r="21" spans="1:75" ht="8.25" customHeight="1" x14ac:dyDescent="0.15">
      <c r="B21" s="167" t="s">
        <v>12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35"/>
      <c r="Z21" s="35"/>
      <c r="AA21" s="35"/>
      <c r="AB21" s="35"/>
      <c r="AC21" s="35"/>
      <c r="AD21" s="35"/>
      <c r="AE21" s="35"/>
      <c r="AF21" s="238"/>
      <c r="AG21" s="239"/>
      <c r="AH21" s="239"/>
      <c r="AI21" s="239"/>
      <c r="AJ21" s="239"/>
      <c r="AK21" s="240"/>
      <c r="AL21" s="27"/>
      <c r="AM21" s="27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V21" s="207"/>
      <c r="BW21" s="207"/>
    </row>
    <row r="22" spans="1:75" ht="8.25" customHeight="1" x14ac:dyDescent="0.15"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35"/>
      <c r="Z22" s="35"/>
      <c r="AA22" s="35"/>
      <c r="AB22" s="35"/>
      <c r="AC22" s="35"/>
      <c r="AD22" s="35"/>
      <c r="AE22" s="35"/>
      <c r="AF22" s="241"/>
      <c r="AG22" s="242"/>
      <c r="AH22" s="242"/>
      <c r="AI22" s="242"/>
      <c r="AJ22" s="242"/>
      <c r="AK22" s="243"/>
      <c r="AL22" s="27"/>
      <c r="AM22" s="27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V22" s="207"/>
      <c r="BW22" s="207"/>
    </row>
    <row r="23" spans="1:75" ht="8.25" customHeight="1" x14ac:dyDescent="0.15">
      <c r="B23" s="207" t="s">
        <v>13</v>
      </c>
      <c r="C23" s="207"/>
      <c r="D23" s="207"/>
      <c r="E23" s="207"/>
      <c r="F23" s="207"/>
      <c r="G23" s="207"/>
      <c r="H23" s="207" t="s">
        <v>14</v>
      </c>
      <c r="I23" s="207"/>
      <c r="J23" s="207"/>
      <c r="K23" s="207"/>
      <c r="L23" s="207"/>
      <c r="M23" s="207"/>
      <c r="N23" s="207" t="s">
        <v>15</v>
      </c>
      <c r="O23" s="207"/>
      <c r="P23" s="207"/>
      <c r="Q23" s="207"/>
      <c r="R23" s="207"/>
      <c r="S23" s="207"/>
      <c r="T23" s="207" t="s">
        <v>16</v>
      </c>
      <c r="U23" s="207"/>
      <c r="V23" s="207"/>
      <c r="W23" s="207"/>
      <c r="X23" s="207"/>
      <c r="Y23" s="207"/>
      <c r="Z23" s="207" t="s">
        <v>17</v>
      </c>
      <c r="AA23" s="207"/>
      <c r="AB23" s="207"/>
      <c r="AC23" s="207"/>
      <c r="AD23" s="207"/>
      <c r="AE23" s="207"/>
      <c r="AF23" s="207" t="s">
        <v>18</v>
      </c>
      <c r="AG23" s="207"/>
      <c r="AH23" s="207"/>
      <c r="AI23" s="207"/>
      <c r="AJ23" s="207"/>
      <c r="AK23" s="207"/>
      <c r="AL23" s="27"/>
      <c r="AM23" s="27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V23" s="231" t="s">
        <v>134</v>
      </c>
      <c r="BW23" s="231" t="str">
        <f>IF(AND(AG46="☑",AY46="項"),"項別を選択してください。","ＯＫ")</f>
        <v>ＯＫ</v>
      </c>
    </row>
    <row r="24" spans="1:75" ht="8.25" customHeight="1" x14ac:dyDescent="0.15"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7"/>
      <c r="AM24" s="27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V24" s="232"/>
      <c r="BW24" s="232"/>
    </row>
    <row r="25" spans="1:75" ht="8.25" customHeight="1" x14ac:dyDescent="0.1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7"/>
      <c r="AM25" s="27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V25" s="233"/>
      <c r="BW25" s="233"/>
    </row>
    <row r="26" spans="1:75" ht="8.25" customHeight="1" x14ac:dyDescent="0.1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7"/>
      <c r="AM26" s="27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V26" s="207" t="s">
        <v>128</v>
      </c>
      <c r="BW26" s="207" t="str">
        <f>IF(COUNTIF(O48:BL49,"☑")&lt;=1,IF(OR(O48="☑",T48="☑",Y48="☑",AD48="☑",AI48="☑",AR48="☑",BC48="☑",BK48="☑"),"ＯＫ","選択されていません。"),"選択は一つまでです。")</f>
        <v>ＯＫ</v>
      </c>
    </row>
    <row r="27" spans="1:75" ht="8.25" customHeight="1" x14ac:dyDescent="0.1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7"/>
      <c r="AM27" s="27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V27" s="207"/>
      <c r="BW27" s="207"/>
    </row>
    <row r="28" spans="1:75" ht="8.25" customHeight="1" x14ac:dyDescent="0.1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7"/>
      <c r="AM28" s="27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V28" s="207"/>
      <c r="BW28" s="207"/>
    </row>
    <row r="29" spans="1:75" ht="8.25" customHeight="1" x14ac:dyDescent="0.1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7"/>
      <c r="AM29" s="27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V29" s="207" t="s">
        <v>54</v>
      </c>
      <c r="BW29" s="207" t="str">
        <f>IF(COUNTIF(O50:AU51,"☑")&lt;=1,IF(OR(O50="☑",W50="☑",AG50="☑",AT50="☑"),"ＯＫ","選択されていません。"),"選択は一つまでです。")</f>
        <v>ＯＫ</v>
      </c>
    </row>
    <row r="30" spans="1:75" ht="7.5" customHeight="1" x14ac:dyDescent="0.15"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V30" s="207"/>
      <c r="BW30" s="207"/>
    </row>
    <row r="31" spans="1:75" ht="7.5" customHeight="1" x14ac:dyDescent="0.15">
      <c r="B31" s="234">
        <v>1</v>
      </c>
      <c r="C31" s="234"/>
      <c r="D31" s="235" t="s">
        <v>20</v>
      </c>
      <c r="E31" s="235"/>
      <c r="F31" s="235"/>
      <c r="G31" s="235"/>
      <c r="H31" s="235"/>
      <c r="I31" s="235"/>
      <c r="J31" s="178" t="s">
        <v>21</v>
      </c>
      <c r="K31" s="178"/>
      <c r="L31" s="178"/>
      <c r="M31" s="178"/>
      <c r="N31" s="227" t="s">
        <v>152</v>
      </c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178" t="s">
        <v>22</v>
      </c>
      <c r="AW31" s="178"/>
      <c r="AX31" s="178"/>
      <c r="AY31" s="178"/>
      <c r="AZ31" s="227" t="s">
        <v>153</v>
      </c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V31" s="207"/>
      <c r="BW31" s="207"/>
    </row>
    <row r="32" spans="1:75" ht="7.5" customHeight="1" x14ac:dyDescent="0.15">
      <c r="B32" s="234"/>
      <c r="C32" s="234"/>
      <c r="D32" s="235"/>
      <c r="E32" s="235"/>
      <c r="F32" s="235"/>
      <c r="G32" s="235"/>
      <c r="H32" s="235"/>
      <c r="I32" s="235"/>
      <c r="J32" s="189"/>
      <c r="K32" s="189"/>
      <c r="L32" s="189"/>
      <c r="M32" s="189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89"/>
      <c r="AW32" s="189"/>
      <c r="AX32" s="189"/>
      <c r="AY32" s="189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V32" s="207" t="s">
        <v>130</v>
      </c>
      <c r="BW32" s="207" t="str">
        <f>IF(N54="","選択されていません。",IF(COUNTIF(W54:BM55,"☑")&lt;=1,IF(OR(W54="☑",AB54="☑",AK54="☑",AT54="☑",BC54="☑",BL54="☑"),"ＯＫ","選択されていません。"),"選択は一つまでです。"))</f>
        <v>ＯＫ</v>
      </c>
    </row>
    <row r="33" spans="2:75" ht="7.5" customHeight="1" x14ac:dyDescent="0.15">
      <c r="B33" s="36"/>
      <c r="C33" s="36"/>
      <c r="D33" s="36"/>
      <c r="E33" s="36"/>
      <c r="F33" s="36"/>
      <c r="G33" s="37"/>
      <c r="H33" s="37"/>
      <c r="I33" s="37"/>
      <c r="J33" s="178" t="s">
        <v>23</v>
      </c>
      <c r="K33" s="178"/>
      <c r="L33" s="178"/>
      <c r="M33" s="178"/>
      <c r="N33" s="193" t="s">
        <v>154</v>
      </c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V33" s="207"/>
      <c r="BW33" s="207"/>
    </row>
    <row r="34" spans="2:75" ht="7.5" customHeight="1" x14ac:dyDescent="0.15">
      <c r="B34" s="36"/>
      <c r="C34" s="36"/>
      <c r="D34" s="36"/>
      <c r="E34" s="36"/>
      <c r="F34" s="36"/>
      <c r="G34" s="37"/>
      <c r="H34" s="37"/>
      <c r="I34" s="37"/>
      <c r="J34" s="189"/>
      <c r="K34" s="189"/>
      <c r="L34" s="189"/>
      <c r="M34" s="189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V34" s="207"/>
      <c r="BW34" s="207"/>
    </row>
    <row r="35" spans="2:75" ht="7.5" customHeight="1" x14ac:dyDescent="0.1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V35" s="207" t="s">
        <v>131</v>
      </c>
      <c r="BW35" s="207" t="str">
        <f>IF(COUNTIF($O$56:$AI$57,"☑")&lt;=1,IF(OR($O$56="☑",$X$56="☑",$AH$56="☑"),"ＯＫ","選択されていません。"),"選択は一つまでです。")</f>
        <v>ＯＫ</v>
      </c>
    </row>
    <row r="36" spans="2:75" ht="7.5" customHeight="1" x14ac:dyDescent="0.15">
      <c r="B36" s="234">
        <v>2</v>
      </c>
      <c r="C36" s="234"/>
      <c r="D36" s="235" t="s">
        <v>24</v>
      </c>
      <c r="E36" s="235"/>
      <c r="F36" s="235"/>
      <c r="G36" s="235"/>
      <c r="H36" s="235"/>
      <c r="I36" s="235"/>
      <c r="J36" s="178" t="s">
        <v>21</v>
      </c>
      <c r="K36" s="178"/>
      <c r="L36" s="178"/>
      <c r="M36" s="178"/>
      <c r="N36" s="227" t="s">
        <v>155</v>
      </c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178" t="s">
        <v>18</v>
      </c>
      <c r="AK36" s="178"/>
      <c r="AL36" s="178"/>
      <c r="AM36" s="178"/>
      <c r="AN36" s="178"/>
      <c r="AO36" s="178"/>
      <c r="AP36" s="227" t="s">
        <v>156</v>
      </c>
      <c r="AQ36" s="227"/>
      <c r="AR36" s="227"/>
      <c r="AS36" s="227"/>
      <c r="AT36" s="227"/>
      <c r="AU36" s="227"/>
      <c r="AV36" s="178" t="s">
        <v>22</v>
      </c>
      <c r="AW36" s="178"/>
      <c r="AX36" s="178"/>
      <c r="AY36" s="178"/>
      <c r="AZ36" s="227" t="s">
        <v>157</v>
      </c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V36" s="207"/>
      <c r="BW36" s="207"/>
    </row>
    <row r="37" spans="2:75" ht="7.5" customHeight="1" x14ac:dyDescent="0.15">
      <c r="B37" s="234"/>
      <c r="C37" s="234"/>
      <c r="D37" s="235"/>
      <c r="E37" s="235"/>
      <c r="F37" s="235"/>
      <c r="G37" s="235"/>
      <c r="H37" s="235"/>
      <c r="I37" s="235"/>
      <c r="J37" s="189"/>
      <c r="K37" s="189"/>
      <c r="L37" s="189"/>
      <c r="M37" s="189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89"/>
      <c r="AK37" s="189"/>
      <c r="AL37" s="189"/>
      <c r="AM37" s="189"/>
      <c r="AN37" s="189"/>
      <c r="AO37" s="189"/>
      <c r="AP37" s="194"/>
      <c r="AQ37" s="194"/>
      <c r="AR37" s="194"/>
      <c r="AS37" s="194"/>
      <c r="AT37" s="194"/>
      <c r="AU37" s="194"/>
      <c r="AV37" s="189"/>
      <c r="AW37" s="189"/>
      <c r="AX37" s="189"/>
      <c r="AY37" s="189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V37" s="207"/>
      <c r="BW37" s="207"/>
    </row>
    <row r="38" spans="2:75" ht="7.5" customHeight="1" x14ac:dyDescent="0.15">
      <c r="B38" s="36"/>
      <c r="C38" s="36"/>
      <c r="D38" s="235" t="s">
        <v>108</v>
      </c>
      <c r="E38" s="235"/>
      <c r="F38" s="235"/>
      <c r="G38" s="235"/>
      <c r="H38" s="235"/>
      <c r="I38" s="235"/>
      <c r="J38" s="178" t="s">
        <v>23</v>
      </c>
      <c r="K38" s="178"/>
      <c r="L38" s="178"/>
      <c r="M38" s="178"/>
      <c r="N38" s="193" t="s">
        <v>154</v>
      </c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V38" s="207" t="s">
        <v>137</v>
      </c>
      <c r="BW38" s="207" t="str">
        <f>IF(COUNTIF($R$76:$AA$77,"☑")=0,"選択されていません。",IF(COUNTIF($R$76:$AA$77,"☑")&gt;1,"選択は一つまでです。",IF($Z$76="□","ＯＫ",IF($AF$76="","根拠法令を選択してください。",IF(OR($AF$76="消防法",$AF$76="警防課指導"),"ＯＫ",IF($AS$76="","第何条か入力してください。","ＯＫ"))))))</f>
        <v>ＯＫ</v>
      </c>
    </row>
    <row r="39" spans="2:75" ht="7.5" customHeight="1" x14ac:dyDescent="0.15">
      <c r="B39" s="36"/>
      <c r="C39" s="36"/>
      <c r="D39" s="235"/>
      <c r="E39" s="235"/>
      <c r="F39" s="235"/>
      <c r="G39" s="235"/>
      <c r="H39" s="235"/>
      <c r="I39" s="235"/>
      <c r="J39" s="189"/>
      <c r="K39" s="189"/>
      <c r="L39" s="189"/>
      <c r="M39" s="189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V39" s="207"/>
      <c r="BW39" s="207"/>
    </row>
    <row r="40" spans="2:75" ht="7.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6"/>
      <c r="BV40" s="207"/>
      <c r="BW40" s="207"/>
    </row>
    <row r="41" spans="2:75" ht="7.5" customHeight="1" x14ac:dyDescent="0.15">
      <c r="B41" s="234">
        <v>3</v>
      </c>
      <c r="C41" s="234"/>
      <c r="D41" s="235" t="s">
        <v>25</v>
      </c>
      <c r="E41" s="235"/>
      <c r="F41" s="235"/>
      <c r="G41" s="235"/>
      <c r="H41" s="235"/>
      <c r="I41" s="235"/>
      <c r="J41" s="235"/>
      <c r="K41" s="235"/>
      <c r="L41" s="235"/>
      <c r="M41" s="235"/>
      <c r="N41" s="187" t="s">
        <v>0</v>
      </c>
      <c r="O41" s="187"/>
      <c r="P41" s="187"/>
      <c r="Q41" s="187"/>
      <c r="R41" s="187"/>
      <c r="S41" s="187"/>
      <c r="T41" s="227" t="s">
        <v>158</v>
      </c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V41" s="207" t="s">
        <v>96</v>
      </c>
      <c r="BW41" s="231" t="str">
        <f>IF(COUNTIF($R$78:$AA$79,"☑")&lt;=1,IF(OR($R$78="☑",$Z$78="☑"),"ＯＫ","選択されていません。"),"選択は一つまでです。")</f>
        <v>ＯＫ</v>
      </c>
    </row>
    <row r="42" spans="2:75" ht="7.5" customHeight="1" x14ac:dyDescent="0.15">
      <c r="B42" s="234"/>
      <c r="C42" s="234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6"/>
      <c r="O42" s="236"/>
      <c r="P42" s="236"/>
      <c r="Q42" s="236"/>
      <c r="R42" s="236"/>
      <c r="S42" s="236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V42" s="207"/>
      <c r="BW42" s="232"/>
    </row>
    <row r="43" spans="2:75" ht="7.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6"/>
      <c r="BV43" s="207"/>
      <c r="BW43" s="233"/>
    </row>
    <row r="44" spans="2:75" ht="8.25" customHeight="1" x14ac:dyDescent="0.15">
      <c r="B44" s="234">
        <v>4</v>
      </c>
      <c r="C44" s="234"/>
      <c r="D44" s="235" t="s">
        <v>27</v>
      </c>
      <c r="E44" s="235"/>
      <c r="F44" s="235"/>
      <c r="G44" s="235"/>
      <c r="H44" s="235"/>
      <c r="I44" s="235"/>
      <c r="J44" s="235"/>
      <c r="K44" s="235"/>
      <c r="L44" s="235"/>
      <c r="M44" s="235"/>
      <c r="N44" s="187" t="s">
        <v>28</v>
      </c>
      <c r="O44" s="187"/>
      <c r="P44" s="187"/>
      <c r="Q44" s="187"/>
      <c r="R44" s="187"/>
      <c r="S44" s="187"/>
      <c r="T44" s="227" t="s">
        <v>159</v>
      </c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V44" s="231" t="s">
        <v>99</v>
      </c>
      <c r="BW44" s="231" t="str">
        <f>IF(COUNTIF($R$80:$AA$81,"☑")&lt;=1,IF(OR($R$80="☑",$Z$80="☑"),"ＯＫ","選択されていません。"),"選択は一つまでです。")</f>
        <v>ＯＫ</v>
      </c>
    </row>
    <row r="45" spans="2:75" ht="8.25" customHeight="1" x14ac:dyDescent="0.15">
      <c r="B45" s="234"/>
      <c r="C45" s="234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187"/>
      <c r="O45" s="187"/>
      <c r="P45" s="187"/>
      <c r="Q45" s="187"/>
      <c r="R45" s="187"/>
      <c r="S45" s="187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V45" s="232"/>
      <c r="BW45" s="232"/>
    </row>
    <row r="46" spans="2:75" ht="8.25" customHeight="1" x14ac:dyDescent="0.15">
      <c r="B46" s="37"/>
      <c r="C46" s="187" t="s">
        <v>29</v>
      </c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78" t="s">
        <v>160</v>
      </c>
      <c r="O46" s="178" t="s">
        <v>109</v>
      </c>
      <c r="P46" s="178"/>
      <c r="Q46" s="229" t="s">
        <v>33</v>
      </c>
      <c r="R46" s="229"/>
      <c r="S46" s="229"/>
      <c r="T46" s="229"/>
      <c r="U46" s="229"/>
      <c r="V46" s="229"/>
      <c r="W46" s="229"/>
      <c r="X46" s="229"/>
      <c r="Y46" s="229"/>
      <c r="Z46" s="229"/>
      <c r="AA46" s="178" t="s">
        <v>109</v>
      </c>
      <c r="AB46" s="178"/>
      <c r="AC46" s="230" t="s">
        <v>34</v>
      </c>
      <c r="AD46" s="230"/>
      <c r="AE46" s="230"/>
      <c r="AF46" s="230"/>
      <c r="AG46" s="188" t="s">
        <v>149</v>
      </c>
      <c r="AH46" s="188"/>
      <c r="AI46" s="230" t="s">
        <v>35</v>
      </c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193" t="s">
        <v>161</v>
      </c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88" t="s">
        <v>162</v>
      </c>
      <c r="BP46" s="37"/>
      <c r="BQ46" s="36"/>
      <c r="BV46" s="233"/>
      <c r="BW46" s="233"/>
    </row>
    <row r="47" spans="2:75" ht="8.25" customHeight="1" x14ac:dyDescent="0.15">
      <c r="B47" s="3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78"/>
      <c r="O47" s="178"/>
      <c r="P47" s="178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178"/>
      <c r="AB47" s="178"/>
      <c r="AC47" s="229"/>
      <c r="AD47" s="229"/>
      <c r="AE47" s="229"/>
      <c r="AF47" s="229"/>
      <c r="AG47" s="178"/>
      <c r="AH47" s="178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178"/>
      <c r="BP47" s="37"/>
      <c r="BQ47" s="36"/>
      <c r="BV47" s="169" t="s">
        <v>133</v>
      </c>
      <c r="BW47" s="169"/>
    </row>
    <row r="48" spans="2:75" ht="8.25" customHeight="1" x14ac:dyDescent="0.15">
      <c r="B48" s="37"/>
      <c r="C48" s="187" t="s">
        <v>37</v>
      </c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78" t="s">
        <v>148</v>
      </c>
      <c r="O48" s="178" t="s">
        <v>149</v>
      </c>
      <c r="P48" s="178"/>
      <c r="Q48" s="229" t="s">
        <v>46</v>
      </c>
      <c r="R48" s="229"/>
      <c r="S48" s="229"/>
      <c r="T48" s="178" t="s">
        <v>109</v>
      </c>
      <c r="U48" s="178"/>
      <c r="V48" s="213" t="s">
        <v>47</v>
      </c>
      <c r="W48" s="213"/>
      <c r="X48" s="213"/>
      <c r="Y48" s="178" t="s">
        <v>163</v>
      </c>
      <c r="Z48" s="178"/>
      <c r="AA48" s="229" t="s">
        <v>48</v>
      </c>
      <c r="AB48" s="229"/>
      <c r="AC48" s="229"/>
      <c r="AD48" s="178" t="s">
        <v>164</v>
      </c>
      <c r="AE48" s="178"/>
      <c r="AF48" s="229" t="s">
        <v>49</v>
      </c>
      <c r="AG48" s="229"/>
      <c r="AH48" s="229"/>
      <c r="AI48" s="178" t="s">
        <v>165</v>
      </c>
      <c r="AJ48" s="178"/>
      <c r="AK48" s="229" t="s">
        <v>50</v>
      </c>
      <c r="AL48" s="229"/>
      <c r="AM48" s="229"/>
      <c r="AN48" s="229"/>
      <c r="AO48" s="229"/>
      <c r="AP48" s="229"/>
      <c r="AQ48" s="229"/>
      <c r="AR48" s="178" t="s">
        <v>150</v>
      </c>
      <c r="AS48" s="178"/>
      <c r="AT48" s="229" t="s">
        <v>51</v>
      </c>
      <c r="AU48" s="229"/>
      <c r="AV48" s="229"/>
      <c r="AW48" s="229"/>
      <c r="AX48" s="229"/>
      <c r="AY48" s="229"/>
      <c r="AZ48" s="229"/>
      <c r="BA48" s="229"/>
      <c r="BB48" s="229"/>
      <c r="BC48" s="178" t="s">
        <v>164</v>
      </c>
      <c r="BD48" s="178"/>
      <c r="BE48" s="229" t="s">
        <v>52</v>
      </c>
      <c r="BF48" s="229"/>
      <c r="BG48" s="229"/>
      <c r="BH48" s="229"/>
      <c r="BI48" s="229"/>
      <c r="BJ48" s="229"/>
      <c r="BK48" s="178" t="s">
        <v>164</v>
      </c>
      <c r="BL48" s="178"/>
      <c r="BM48" s="229" t="s">
        <v>53</v>
      </c>
      <c r="BN48" s="229"/>
      <c r="BO48" s="229"/>
      <c r="BP48" s="229"/>
      <c r="BQ48" s="229"/>
      <c r="BR48" s="178" t="s">
        <v>166</v>
      </c>
      <c r="BV48" s="224"/>
      <c r="BW48" s="224"/>
    </row>
    <row r="49" spans="2:75" ht="8.25" customHeight="1" x14ac:dyDescent="0.15">
      <c r="B49" s="3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78"/>
      <c r="O49" s="178"/>
      <c r="P49" s="178"/>
      <c r="Q49" s="229"/>
      <c r="R49" s="229"/>
      <c r="S49" s="229"/>
      <c r="T49" s="178"/>
      <c r="U49" s="178"/>
      <c r="V49" s="213"/>
      <c r="W49" s="213"/>
      <c r="X49" s="213"/>
      <c r="Y49" s="178"/>
      <c r="Z49" s="178"/>
      <c r="AA49" s="229"/>
      <c r="AB49" s="229"/>
      <c r="AC49" s="229"/>
      <c r="AD49" s="178"/>
      <c r="AE49" s="178"/>
      <c r="AF49" s="229"/>
      <c r="AG49" s="229"/>
      <c r="AH49" s="229"/>
      <c r="AI49" s="178"/>
      <c r="AJ49" s="178"/>
      <c r="AK49" s="229"/>
      <c r="AL49" s="229"/>
      <c r="AM49" s="229"/>
      <c r="AN49" s="229"/>
      <c r="AO49" s="229"/>
      <c r="AP49" s="229"/>
      <c r="AQ49" s="229"/>
      <c r="AR49" s="178"/>
      <c r="AS49" s="178"/>
      <c r="AT49" s="229"/>
      <c r="AU49" s="229"/>
      <c r="AV49" s="229"/>
      <c r="AW49" s="229"/>
      <c r="AX49" s="229"/>
      <c r="AY49" s="229"/>
      <c r="AZ49" s="229"/>
      <c r="BA49" s="229"/>
      <c r="BB49" s="229"/>
      <c r="BC49" s="178"/>
      <c r="BD49" s="178"/>
      <c r="BE49" s="229"/>
      <c r="BF49" s="229"/>
      <c r="BG49" s="229"/>
      <c r="BH49" s="229"/>
      <c r="BI49" s="229"/>
      <c r="BJ49" s="229"/>
      <c r="BK49" s="178"/>
      <c r="BL49" s="178"/>
      <c r="BM49" s="229"/>
      <c r="BN49" s="229"/>
      <c r="BO49" s="229"/>
      <c r="BP49" s="229"/>
      <c r="BQ49" s="229"/>
      <c r="BR49" s="178"/>
      <c r="BV49" s="224"/>
      <c r="BW49" s="224"/>
    </row>
    <row r="50" spans="2:75" ht="8.25" customHeight="1" x14ac:dyDescent="0.15">
      <c r="B50" s="37"/>
      <c r="C50" s="187" t="s">
        <v>38</v>
      </c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78" t="s">
        <v>160</v>
      </c>
      <c r="O50" s="178" t="s">
        <v>149</v>
      </c>
      <c r="P50" s="178"/>
      <c r="Q50" s="229" t="s">
        <v>54</v>
      </c>
      <c r="R50" s="229"/>
      <c r="S50" s="229"/>
      <c r="T50" s="229"/>
      <c r="U50" s="229"/>
      <c r="V50" s="229"/>
      <c r="W50" s="178" t="s">
        <v>109</v>
      </c>
      <c r="X50" s="178"/>
      <c r="Y50" s="229" t="s">
        <v>55</v>
      </c>
      <c r="Z50" s="229"/>
      <c r="AA50" s="229"/>
      <c r="AB50" s="229"/>
      <c r="AC50" s="229"/>
      <c r="AD50" s="229"/>
      <c r="AE50" s="229"/>
      <c r="AF50" s="229"/>
      <c r="AG50" s="178" t="s">
        <v>163</v>
      </c>
      <c r="AH50" s="178"/>
      <c r="AI50" s="229" t="s">
        <v>56</v>
      </c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178" t="s">
        <v>167</v>
      </c>
      <c r="AU50" s="178"/>
      <c r="AV50" s="229" t="s">
        <v>57</v>
      </c>
      <c r="AW50" s="229"/>
      <c r="AX50" s="229"/>
      <c r="AY50" s="229"/>
      <c r="AZ50" s="229"/>
      <c r="BA50" s="229"/>
      <c r="BB50" s="229"/>
      <c r="BC50" s="178" t="s">
        <v>168</v>
      </c>
      <c r="BJ50" s="37"/>
      <c r="BK50" s="37"/>
      <c r="BL50" s="37"/>
      <c r="BM50" s="37"/>
      <c r="BN50" s="37"/>
      <c r="BO50" s="37"/>
      <c r="BP50" s="37"/>
      <c r="BQ50" s="36"/>
    </row>
    <row r="51" spans="2:75" ht="8.25" customHeight="1" x14ac:dyDescent="0.15">
      <c r="B51" s="3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78"/>
      <c r="O51" s="178"/>
      <c r="P51" s="178"/>
      <c r="Q51" s="229"/>
      <c r="R51" s="229"/>
      <c r="S51" s="229"/>
      <c r="T51" s="229"/>
      <c r="U51" s="229"/>
      <c r="V51" s="229"/>
      <c r="W51" s="178"/>
      <c r="X51" s="178"/>
      <c r="Y51" s="229"/>
      <c r="Z51" s="229"/>
      <c r="AA51" s="229"/>
      <c r="AB51" s="229"/>
      <c r="AC51" s="229"/>
      <c r="AD51" s="229"/>
      <c r="AE51" s="229"/>
      <c r="AF51" s="229"/>
      <c r="AG51" s="178"/>
      <c r="AH51" s="178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178"/>
      <c r="AU51" s="178"/>
      <c r="AV51" s="229"/>
      <c r="AW51" s="229"/>
      <c r="AX51" s="229"/>
      <c r="AY51" s="229"/>
      <c r="AZ51" s="229"/>
      <c r="BA51" s="229"/>
      <c r="BB51" s="229"/>
      <c r="BC51" s="178"/>
      <c r="BK51" s="37"/>
      <c r="BL51" s="37"/>
      <c r="BM51" s="37"/>
      <c r="BN51" s="37"/>
      <c r="BO51" s="37"/>
      <c r="BP51" s="37"/>
      <c r="BQ51" s="36"/>
    </row>
    <row r="52" spans="2:75" ht="8.25" customHeight="1" x14ac:dyDescent="0.15">
      <c r="B52" s="37"/>
      <c r="C52" s="187" t="s">
        <v>39</v>
      </c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227" t="s">
        <v>169</v>
      </c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BB52" s="37"/>
      <c r="BC52" s="37"/>
      <c r="BK52" s="37"/>
      <c r="BL52" s="37"/>
      <c r="BM52" s="37"/>
      <c r="BN52" s="37"/>
      <c r="BO52" s="37"/>
      <c r="BP52" s="37"/>
      <c r="BQ52" s="36"/>
    </row>
    <row r="53" spans="2:75" ht="8.25" customHeight="1" x14ac:dyDescent="0.15">
      <c r="B53" s="3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6"/>
    </row>
    <row r="54" spans="2:75" ht="8.25" customHeight="1" x14ac:dyDescent="0.15">
      <c r="B54" s="37"/>
      <c r="C54" s="187" t="s">
        <v>40</v>
      </c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227" t="s">
        <v>170</v>
      </c>
      <c r="O54" s="227"/>
      <c r="P54" s="227"/>
      <c r="Q54" s="227"/>
      <c r="R54" s="227"/>
      <c r="S54" s="227"/>
      <c r="T54" s="213"/>
      <c r="U54" s="213"/>
      <c r="V54" s="178" t="s">
        <v>30</v>
      </c>
      <c r="W54" s="178" t="s">
        <v>149</v>
      </c>
      <c r="X54" s="178"/>
      <c r="Y54" s="229" t="s">
        <v>58</v>
      </c>
      <c r="Z54" s="229"/>
      <c r="AA54" s="229"/>
      <c r="AB54" s="178" t="s">
        <v>109</v>
      </c>
      <c r="AC54" s="178"/>
      <c r="AD54" s="229" t="s">
        <v>59</v>
      </c>
      <c r="AE54" s="229"/>
      <c r="AF54" s="229"/>
      <c r="AG54" s="229"/>
      <c r="AH54" s="229"/>
      <c r="AI54" s="229"/>
      <c r="AJ54" s="229"/>
      <c r="AK54" s="178" t="s">
        <v>167</v>
      </c>
      <c r="AL54" s="178"/>
      <c r="AM54" s="229" t="s">
        <v>60</v>
      </c>
      <c r="AN54" s="229"/>
      <c r="AO54" s="229"/>
      <c r="AP54" s="229"/>
      <c r="AQ54" s="229"/>
      <c r="AR54" s="229"/>
      <c r="AS54" s="229"/>
      <c r="AT54" s="178" t="s">
        <v>171</v>
      </c>
      <c r="AU54" s="178"/>
      <c r="AV54" s="230" t="s">
        <v>61</v>
      </c>
      <c r="AW54" s="230"/>
      <c r="AX54" s="230"/>
      <c r="AY54" s="230"/>
      <c r="AZ54" s="230"/>
      <c r="BA54" s="230"/>
      <c r="BB54" s="230"/>
      <c r="BC54" s="178" t="s">
        <v>167</v>
      </c>
      <c r="BD54" s="178"/>
      <c r="BE54" s="229" t="s">
        <v>62</v>
      </c>
      <c r="BF54" s="229"/>
      <c r="BG54" s="229"/>
      <c r="BH54" s="229"/>
      <c r="BI54" s="229"/>
      <c r="BJ54" s="229"/>
      <c r="BK54" s="229"/>
      <c r="BL54" s="178" t="s">
        <v>167</v>
      </c>
      <c r="BM54" s="178"/>
      <c r="BN54" s="213" t="s">
        <v>53</v>
      </c>
      <c r="BO54" s="213"/>
      <c r="BP54" s="213"/>
      <c r="BQ54" s="213"/>
      <c r="BR54" s="178" t="s">
        <v>172</v>
      </c>
    </row>
    <row r="55" spans="2:75" ht="8.25" customHeight="1" x14ac:dyDescent="0.15">
      <c r="B55" s="3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94"/>
      <c r="O55" s="194"/>
      <c r="P55" s="194"/>
      <c r="Q55" s="194"/>
      <c r="R55" s="194"/>
      <c r="S55" s="194"/>
      <c r="T55" s="213"/>
      <c r="U55" s="213"/>
      <c r="V55" s="178"/>
      <c r="W55" s="178"/>
      <c r="X55" s="178"/>
      <c r="Y55" s="229"/>
      <c r="Z55" s="229"/>
      <c r="AA55" s="229"/>
      <c r="AB55" s="178"/>
      <c r="AC55" s="178"/>
      <c r="AD55" s="229"/>
      <c r="AE55" s="229"/>
      <c r="AF55" s="229"/>
      <c r="AG55" s="229"/>
      <c r="AH55" s="229"/>
      <c r="AI55" s="229"/>
      <c r="AJ55" s="229"/>
      <c r="AK55" s="178"/>
      <c r="AL55" s="178"/>
      <c r="AM55" s="229"/>
      <c r="AN55" s="229"/>
      <c r="AO55" s="229"/>
      <c r="AP55" s="229"/>
      <c r="AQ55" s="229"/>
      <c r="AR55" s="229"/>
      <c r="AS55" s="229"/>
      <c r="AT55" s="178"/>
      <c r="AU55" s="178"/>
      <c r="AV55" s="229"/>
      <c r="AW55" s="229"/>
      <c r="AX55" s="229"/>
      <c r="AY55" s="229"/>
      <c r="AZ55" s="229"/>
      <c r="BA55" s="229"/>
      <c r="BB55" s="229"/>
      <c r="BC55" s="178"/>
      <c r="BD55" s="178"/>
      <c r="BE55" s="229"/>
      <c r="BF55" s="229"/>
      <c r="BG55" s="229"/>
      <c r="BH55" s="229"/>
      <c r="BI55" s="229"/>
      <c r="BJ55" s="229"/>
      <c r="BK55" s="229"/>
      <c r="BL55" s="178"/>
      <c r="BM55" s="178"/>
      <c r="BN55" s="213"/>
      <c r="BO55" s="213"/>
      <c r="BP55" s="213"/>
      <c r="BQ55" s="213"/>
      <c r="BR55" s="178"/>
    </row>
    <row r="56" spans="2:75" ht="8.25" customHeight="1" x14ac:dyDescent="0.15">
      <c r="B56" s="37"/>
      <c r="C56" s="187" t="s">
        <v>41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78" t="s">
        <v>173</v>
      </c>
      <c r="O56" s="178" t="s">
        <v>149</v>
      </c>
      <c r="P56" s="178"/>
      <c r="Q56" s="229" t="s">
        <v>63</v>
      </c>
      <c r="R56" s="229"/>
      <c r="S56" s="229"/>
      <c r="T56" s="229"/>
      <c r="U56" s="229"/>
      <c r="V56" s="229"/>
      <c r="W56" s="229"/>
      <c r="X56" s="178" t="s">
        <v>109</v>
      </c>
      <c r="Y56" s="178"/>
      <c r="Z56" s="229" t="s">
        <v>64</v>
      </c>
      <c r="AA56" s="229"/>
      <c r="AB56" s="229"/>
      <c r="AC56" s="229"/>
      <c r="AD56" s="229"/>
      <c r="AE56" s="229"/>
      <c r="AF56" s="229"/>
      <c r="AG56" s="229"/>
      <c r="AH56" s="178" t="s">
        <v>164</v>
      </c>
      <c r="AI56" s="178"/>
      <c r="AJ56" s="229" t="s">
        <v>53</v>
      </c>
      <c r="AK56" s="229"/>
      <c r="AL56" s="229"/>
      <c r="AM56" s="229"/>
      <c r="AN56" s="229"/>
      <c r="AO56" s="229"/>
      <c r="AP56" s="178" t="s">
        <v>174</v>
      </c>
      <c r="AV56" s="224" t="s">
        <v>175</v>
      </c>
      <c r="AW56" s="224"/>
      <c r="AX56" s="228" t="s">
        <v>65</v>
      </c>
      <c r="AY56" s="228"/>
      <c r="AZ56" s="228"/>
      <c r="BA56" s="228"/>
      <c r="BB56" s="228"/>
      <c r="BC56" s="228"/>
      <c r="BD56" s="228"/>
      <c r="BE56" s="228"/>
      <c r="BF56" s="228"/>
      <c r="BG56" s="228"/>
      <c r="BH56" s="176">
        <v>1</v>
      </c>
      <c r="BI56" s="176"/>
      <c r="BJ56" s="176"/>
      <c r="BK56" s="176"/>
      <c r="BL56" s="213" t="s">
        <v>66</v>
      </c>
      <c r="BM56" s="213"/>
    </row>
    <row r="57" spans="2:75" ht="8.25" customHeight="1" x14ac:dyDescent="0.15">
      <c r="B57" s="3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78"/>
      <c r="O57" s="178"/>
      <c r="P57" s="178"/>
      <c r="Q57" s="229"/>
      <c r="R57" s="229"/>
      <c r="S57" s="229"/>
      <c r="T57" s="229"/>
      <c r="U57" s="229"/>
      <c r="V57" s="229"/>
      <c r="W57" s="229"/>
      <c r="X57" s="178"/>
      <c r="Y57" s="178"/>
      <c r="Z57" s="229"/>
      <c r="AA57" s="229"/>
      <c r="AB57" s="229"/>
      <c r="AC57" s="229"/>
      <c r="AD57" s="229"/>
      <c r="AE57" s="229"/>
      <c r="AF57" s="229"/>
      <c r="AG57" s="229"/>
      <c r="AH57" s="178"/>
      <c r="AI57" s="178"/>
      <c r="AJ57" s="229"/>
      <c r="AK57" s="229"/>
      <c r="AL57" s="229"/>
      <c r="AM57" s="229"/>
      <c r="AN57" s="229"/>
      <c r="AO57" s="229"/>
      <c r="AP57" s="178"/>
      <c r="AV57" s="224"/>
      <c r="AW57" s="224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173"/>
      <c r="BI57" s="173"/>
      <c r="BJ57" s="173"/>
      <c r="BK57" s="173"/>
      <c r="BL57" s="216"/>
      <c r="BM57" s="216"/>
    </row>
    <row r="58" spans="2:75" ht="8.25" customHeight="1" x14ac:dyDescent="0.15">
      <c r="B58" s="37"/>
      <c r="C58" s="187" t="s">
        <v>42</v>
      </c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76">
        <v>4</v>
      </c>
      <c r="O58" s="176"/>
      <c r="P58" s="176"/>
      <c r="Q58" s="176"/>
      <c r="R58" s="176"/>
      <c r="S58" s="176"/>
      <c r="T58" s="213" t="s">
        <v>68</v>
      </c>
      <c r="U58" s="213"/>
      <c r="X58" s="224" t="s">
        <v>176</v>
      </c>
      <c r="Y58" s="224"/>
      <c r="Z58" s="228" t="s">
        <v>69</v>
      </c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7">
        <v>15</v>
      </c>
      <c r="AM58" s="227"/>
      <c r="AN58" s="227"/>
      <c r="AO58" s="227"/>
      <c r="AP58" s="227"/>
      <c r="AQ58" s="227"/>
      <c r="AR58" s="213" t="s">
        <v>177</v>
      </c>
      <c r="AS58" s="213"/>
      <c r="AT58" s="37"/>
      <c r="AU58" s="37"/>
      <c r="AV58" s="224" t="s">
        <v>178</v>
      </c>
      <c r="AW58" s="224"/>
      <c r="AX58" s="229" t="s">
        <v>72</v>
      </c>
      <c r="AY58" s="229"/>
      <c r="AZ58" s="229"/>
      <c r="BA58" s="229"/>
      <c r="BB58" s="229"/>
      <c r="BC58" s="229"/>
      <c r="BD58" s="229"/>
      <c r="BE58" s="213" t="s">
        <v>73</v>
      </c>
      <c r="BF58" s="213"/>
      <c r="BG58" s="213"/>
      <c r="BH58" s="213"/>
      <c r="BI58" s="213"/>
      <c r="BJ58" s="227">
        <v>20</v>
      </c>
      <c r="BK58" s="227"/>
      <c r="BL58" s="227"/>
      <c r="BM58" s="227"/>
      <c r="BN58" s="227"/>
      <c r="BO58" s="213" t="s">
        <v>74</v>
      </c>
      <c r="BP58" s="213"/>
      <c r="BQ58" s="36"/>
    </row>
    <row r="59" spans="2:75" ht="8.25" customHeight="1" x14ac:dyDescent="0.15">
      <c r="B59" s="3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73"/>
      <c r="O59" s="173"/>
      <c r="P59" s="173"/>
      <c r="Q59" s="173"/>
      <c r="R59" s="173"/>
      <c r="S59" s="173"/>
      <c r="T59" s="216"/>
      <c r="U59" s="216"/>
      <c r="X59" s="224"/>
      <c r="Y59" s="224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194"/>
      <c r="AM59" s="194"/>
      <c r="AN59" s="194"/>
      <c r="AO59" s="194"/>
      <c r="AP59" s="194"/>
      <c r="AQ59" s="194"/>
      <c r="AR59" s="216"/>
      <c r="AS59" s="216"/>
      <c r="AT59" s="37"/>
      <c r="AU59" s="37"/>
      <c r="AV59" s="224"/>
      <c r="AW59" s="224"/>
      <c r="AX59" s="229"/>
      <c r="AY59" s="229"/>
      <c r="AZ59" s="229"/>
      <c r="BA59" s="229"/>
      <c r="BB59" s="229"/>
      <c r="BC59" s="229"/>
      <c r="BD59" s="229"/>
      <c r="BE59" s="216"/>
      <c r="BF59" s="216"/>
      <c r="BG59" s="216"/>
      <c r="BH59" s="216"/>
      <c r="BI59" s="216"/>
      <c r="BJ59" s="194"/>
      <c r="BK59" s="194"/>
      <c r="BL59" s="194"/>
      <c r="BM59" s="194"/>
      <c r="BN59" s="194"/>
      <c r="BO59" s="216"/>
      <c r="BP59" s="216"/>
      <c r="BQ59" s="36"/>
    </row>
    <row r="60" spans="2:75" ht="8.25" customHeight="1" x14ac:dyDescent="0.15">
      <c r="B60" s="37"/>
      <c r="C60" s="187" t="s">
        <v>43</v>
      </c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72">
        <v>0</v>
      </c>
      <c r="O60" s="172"/>
      <c r="P60" s="172"/>
      <c r="Q60" s="172"/>
      <c r="R60" s="172"/>
      <c r="S60" s="172"/>
      <c r="T60" s="210" t="s">
        <v>68</v>
      </c>
      <c r="U60" s="210"/>
      <c r="X60" s="224" t="s">
        <v>176</v>
      </c>
      <c r="Y60" s="224"/>
      <c r="Z60" s="228" t="s">
        <v>70</v>
      </c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193">
        <v>14</v>
      </c>
      <c r="AM60" s="193"/>
      <c r="AN60" s="193"/>
      <c r="AO60" s="193"/>
      <c r="AP60" s="193"/>
      <c r="AQ60" s="193"/>
      <c r="AR60" s="210" t="s">
        <v>179</v>
      </c>
      <c r="AS60" s="210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210" t="s">
        <v>53</v>
      </c>
      <c r="BF60" s="210"/>
      <c r="BG60" s="210"/>
      <c r="BH60" s="210"/>
      <c r="BI60" s="210"/>
      <c r="BJ60" s="193">
        <v>50</v>
      </c>
      <c r="BK60" s="193"/>
      <c r="BL60" s="193"/>
      <c r="BM60" s="193"/>
      <c r="BN60" s="193"/>
      <c r="BO60" s="210" t="s">
        <v>74</v>
      </c>
      <c r="BP60" s="210"/>
      <c r="BQ60" s="36"/>
    </row>
    <row r="61" spans="2:75" ht="8.25" customHeight="1" x14ac:dyDescent="0.15">
      <c r="B61" s="3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73"/>
      <c r="O61" s="173"/>
      <c r="P61" s="173"/>
      <c r="Q61" s="173"/>
      <c r="R61" s="173"/>
      <c r="S61" s="173"/>
      <c r="T61" s="216"/>
      <c r="U61" s="216"/>
      <c r="V61" s="37"/>
      <c r="W61" s="37"/>
      <c r="X61" s="224"/>
      <c r="Y61" s="224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194"/>
      <c r="AM61" s="194"/>
      <c r="AN61" s="194"/>
      <c r="AO61" s="194"/>
      <c r="AP61" s="194"/>
      <c r="AQ61" s="194"/>
      <c r="AR61" s="216"/>
      <c r="AS61" s="216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216"/>
      <c r="BF61" s="216"/>
      <c r="BG61" s="216"/>
      <c r="BH61" s="216"/>
      <c r="BI61" s="216"/>
      <c r="BJ61" s="194"/>
      <c r="BK61" s="194"/>
      <c r="BL61" s="194"/>
      <c r="BM61" s="194"/>
      <c r="BN61" s="194"/>
      <c r="BO61" s="216"/>
      <c r="BP61" s="216"/>
      <c r="BQ61" s="36"/>
    </row>
    <row r="62" spans="2:75" ht="8.25" customHeight="1" x14ac:dyDescent="0.15">
      <c r="B62" s="37"/>
      <c r="C62" s="187" t="s">
        <v>44</v>
      </c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227">
        <v>250</v>
      </c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178" t="s">
        <v>180</v>
      </c>
      <c r="AC62" s="178"/>
      <c r="AD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6"/>
    </row>
    <row r="63" spans="2:75" ht="8.25" customHeight="1" x14ac:dyDescent="0.15">
      <c r="B63" s="3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89"/>
      <c r="AC63" s="189"/>
      <c r="AD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BL63" s="37"/>
      <c r="BM63" s="37"/>
      <c r="BN63" s="37"/>
      <c r="BO63" s="37"/>
      <c r="BP63" s="37"/>
      <c r="BQ63" s="36"/>
    </row>
    <row r="64" spans="2:75" ht="8.25" customHeight="1" x14ac:dyDescent="0.15">
      <c r="B64" s="37"/>
      <c r="C64" s="187" t="s">
        <v>76</v>
      </c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226">
        <v>120</v>
      </c>
      <c r="T64" s="226"/>
      <c r="U64" s="226"/>
      <c r="V64" s="226"/>
      <c r="W64" s="226"/>
      <c r="X64" s="226"/>
      <c r="Y64" s="226"/>
      <c r="Z64" s="226"/>
      <c r="AA64" s="226"/>
      <c r="AB64" s="178" t="s">
        <v>180</v>
      </c>
      <c r="AC64" s="178"/>
      <c r="AD64" s="178" t="s">
        <v>78</v>
      </c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225">
        <v>0</v>
      </c>
      <c r="AQ64" s="225"/>
      <c r="AR64" s="225"/>
      <c r="AS64" s="225"/>
      <c r="AT64" s="225"/>
      <c r="AU64" s="225"/>
      <c r="AV64" s="225"/>
      <c r="AW64" s="225"/>
      <c r="AX64" s="225"/>
      <c r="AY64" s="178" t="s">
        <v>181</v>
      </c>
      <c r="AZ64" s="178"/>
      <c r="BA64" s="224" t="s">
        <v>79</v>
      </c>
      <c r="BB64" s="224"/>
      <c r="BC64" s="224"/>
      <c r="BD64" s="224"/>
      <c r="BE64" s="224"/>
      <c r="BF64" s="224"/>
      <c r="BG64" s="225">
        <v>120</v>
      </c>
      <c r="BH64" s="225"/>
      <c r="BI64" s="225"/>
      <c r="BJ64" s="225"/>
      <c r="BK64" s="225"/>
      <c r="BL64" s="225"/>
      <c r="BM64" s="225"/>
      <c r="BN64" s="225"/>
      <c r="BO64" s="225"/>
      <c r="BP64" s="178" t="s">
        <v>182</v>
      </c>
      <c r="BQ64" s="178"/>
    </row>
    <row r="65" spans="1:83" ht="8.25" customHeight="1" x14ac:dyDescent="0.15">
      <c r="B65" s="3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226"/>
      <c r="T65" s="226"/>
      <c r="U65" s="226"/>
      <c r="V65" s="226"/>
      <c r="W65" s="226"/>
      <c r="X65" s="226"/>
      <c r="Y65" s="226"/>
      <c r="Z65" s="226"/>
      <c r="AA65" s="226"/>
      <c r="AB65" s="189"/>
      <c r="AC65" s="189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3"/>
      <c r="AQ65" s="173"/>
      <c r="AR65" s="173"/>
      <c r="AS65" s="173"/>
      <c r="AT65" s="173"/>
      <c r="AU65" s="173"/>
      <c r="AV65" s="173"/>
      <c r="AW65" s="173"/>
      <c r="AX65" s="173"/>
      <c r="AY65" s="189"/>
      <c r="AZ65" s="189"/>
      <c r="BA65" s="224"/>
      <c r="BB65" s="224"/>
      <c r="BC65" s="224"/>
      <c r="BD65" s="224"/>
      <c r="BE65" s="224"/>
      <c r="BF65" s="224"/>
      <c r="BG65" s="173"/>
      <c r="BH65" s="173"/>
      <c r="BI65" s="173"/>
      <c r="BJ65" s="173"/>
      <c r="BK65" s="173"/>
      <c r="BL65" s="173"/>
      <c r="BM65" s="173"/>
      <c r="BN65" s="173"/>
      <c r="BO65" s="173"/>
      <c r="BP65" s="189"/>
      <c r="BQ65" s="189"/>
    </row>
    <row r="66" spans="1:83" ht="8.25" customHeight="1" x14ac:dyDescent="0.15">
      <c r="B66" s="37"/>
      <c r="C66" s="187" t="s">
        <v>77</v>
      </c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226">
        <v>480</v>
      </c>
      <c r="T66" s="226"/>
      <c r="U66" s="226"/>
      <c r="V66" s="226"/>
      <c r="W66" s="226"/>
      <c r="X66" s="226"/>
      <c r="Y66" s="226"/>
      <c r="Z66" s="226"/>
      <c r="AA66" s="226"/>
      <c r="AB66" s="178" t="s">
        <v>183</v>
      </c>
      <c r="AC66" s="178"/>
      <c r="AD66" s="178" t="s">
        <v>78</v>
      </c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2">
        <v>0</v>
      </c>
      <c r="AQ66" s="172"/>
      <c r="AR66" s="172"/>
      <c r="AS66" s="172"/>
      <c r="AT66" s="172"/>
      <c r="AU66" s="172"/>
      <c r="AV66" s="172"/>
      <c r="AW66" s="172"/>
      <c r="AX66" s="172"/>
      <c r="AY66" s="178" t="s">
        <v>181</v>
      </c>
      <c r="AZ66" s="178"/>
      <c r="BA66" s="224" t="s">
        <v>79</v>
      </c>
      <c r="BB66" s="224"/>
      <c r="BC66" s="224"/>
      <c r="BD66" s="224"/>
      <c r="BE66" s="224"/>
      <c r="BF66" s="224"/>
      <c r="BG66" s="172">
        <v>480</v>
      </c>
      <c r="BH66" s="172"/>
      <c r="BI66" s="172"/>
      <c r="BJ66" s="172"/>
      <c r="BK66" s="172"/>
      <c r="BL66" s="172"/>
      <c r="BM66" s="172"/>
      <c r="BN66" s="172"/>
      <c r="BO66" s="172"/>
      <c r="BP66" s="178" t="s">
        <v>182</v>
      </c>
      <c r="BQ66" s="178"/>
    </row>
    <row r="67" spans="1:83" ht="8.25" customHeight="1" x14ac:dyDescent="0.15">
      <c r="B67" s="3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226"/>
      <c r="T67" s="226"/>
      <c r="U67" s="226"/>
      <c r="V67" s="226"/>
      <c r="W67" s="226"/>
      <c r="X67" s="226"/>
      <c r="Y67" s="226"/>
      <c r="Z67" s="226"/>
      <c r="AA67" s="226"/>
      <c r="AB67" s="189"/>
      <c r="AC67" s="189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3"/>
      <c r="AQ67" s="173"/>
      <c r="AR67" s="173"/>
      <c r="AS67" s="173"/>
      <c r="AT67" s="173"/>
      <c r="AU67" s="173"/>
      <c r="AV67" s="173"/>
      <c r="AW67" s="173"/>
      <c r="AX67" s="173"/>
      <c r="AY67" s="189"/>
      <c r="AZ67" s="189"/>
      <c r="BA67" s="224"/>
      <c r="BB67" s="224"/>
      <c r="BC67" s="224"/>
      <c r="BD67" s="224"/>
      <c r="BE67" s="224"/>
      <c r="BF67" s="224"/>
      <c r="BG67" s="173"/>
      <c r="BH67" s="173"/>
      <c r="BI67" s="173"/>
      <c r="BJ67" s="173"/>
      <c r="BK67" s="173"/>
      <c r="BL67" s="173"/>
      <c r="BM67" s="173"/>
      <c r="BN67" s="173"/>
      <c r="BO67" s="173"/>
      <c r="BP67" s="189"/>
      <c r="BQ67" s="189"/>
    </row>
    <row r="68" spans="1:83" ht="8.25" customHeight="1" x14ac:dyDescent="0.15">
      <c r="B68" s="37"/>
      <c r="C68" s="187" t="s">
        <v>45</v>
      </c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P68" s="37"/>
      <c r="AY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6"/>
    </row>
    <row r="69" spans="1:83" ht="8.25" customHeight="1" x14ac:dyDescent="0.15">
      <c r="B69" s="3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37"/>
      <c r="O69" s="38"/>
      <c r="P69" s="38"/>
      <c r="Q69" s="37"/>
      <c r="R69" s="37"/>
      <c r="S69" s="37"/>
      <c r="T69" s="37"/>
      <c r="U69" s="37"/>
      <c r="V69" s="37"/>
      <c r="W69" s="37"/>
      <c r="X69" s="37"/>
      <c r="Y69" s="37"/>
      <c r="Z69" s="37"/>
      <c r="AP69" s="37"/>
      <c r="AY69" s="37"/>
      <c r="BF69" s="37"/>
      <c r="BG69" s="37"/>
      <c r="BP69" s="37"/>
      <c r="BQ69" s="36"/>
    </row>
    <row r="70" spans="1:83" ht="6" customHeight="1" x14ac:dyDescent="0.15">
      <c r="B70" s="27"/>
      <c r="C70" s="27"/>
      <c r="D70" s="209" t="s">
        <v>80</v>
      </c>
      <c r="E70" s="210"/>
      <c r="F70" s="210"/>
      <c r="G70" s="210"/>
      <c r="H70" s="210"/>
      <c r="I70" s="211"/>
      <c r="J70" s="207"/>
      <c r="K70" s="207"/>
      <c r="L70" s="207"/>
      <c r="M70" s="207"/>
      <c r="N70" s="207" t="s">
        <v>83</v>
      </c>
      <c r="O70" s="207"/>
      <c r="P70" s="207"/>
      <c r="Q70" s="207"/>
      <c r="R70" s="207"/>
      <c r="S70" s="207" t="s">
        <v>84</v>
      </c>
      <c r="T70" s="207"/>
      <c r="U70" s="207"/>
      <c r="V70" s="207"/>
      <c r="W70" s="207"/>
      <c r="X70" s="207" t="s">
        <v>85</v>
      </c>
      <c r="Y70" s="207"/>
      <c r="Z70" s="207"/>
      <c r="AA70" s="207"/>
      <c r="AB70" s="207"/>
      <c r="AC70" s="207" t="s">
        <v>86</v>
      </c>
      <c r="AD70" s="207"/>
      <c r="AE70" s="207"/>
      <c r="AF70" s="207"/>
      <c r="AG70" s="207"/>
      <c r="AH70" s="207" t="s">
        <v>87</v>
      </c>
      <c r="AI70" s="207"/>
      <c r="AJ70" s="207"/>
      <c r="AK70" s="207"/>
      <c r="AL70" s="207"/>
      <c r="AM70" s="209" t="s">
        <v>90</v>
      </c>
      <c r="AN70" s="210"/>
      <c r="AO70" s="210"/>
      <c r="AP70" s="210"/>
      <c r="AQ70" s="210"/>
      <c r="AR70" s="211"/>
      <c r="AS70" s="207" t="s">
        <v>88</v>
      </c>
      <c r="AT70" s="207"/>
      <c r="AU70" s="207"/>
      <c r="AV70" s="207"/>
      <c r="AW70" s="207"/>
      <c r="AX70" s="207" t="s">
        <v>89</v>
      </c>
      <c r="AY70" s="207"/>
      <c r="AZ70" s="207"/>
      <c r="BA70" s="207"/>
      <c r="BB70" s="207"/>
      <c r="BC70" s="27"/>
      <c r="BD70" s="27"/>
      <c r="BE70" s="27"/>
      <c r="BF70" s="27"/>
      <c r="BG70" s="27"/>
      <c r="BP70" s="27"/>
    </row>
    <row r="71" spans="1:83" ht="6" customHeight="1" x14ac:dyDescent="0.15">
      <c r="B71" s="27"/>
      <c r="C71" s="27"/>
      <c r="D71" s="212"/>
      <c r="E71" s="213"/>
      <c r="F71" s="213"/>
      <c r="G71" s="213"/>
      <c r="H71" s="213"/>
      <c r="I71" s="214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12"/>
      <c r="AN71" s="213"/>
      <c r="AO71" s="213"/>
      <c r="AP71" s="213"/>
      <c r="AQ71" s="213"/>
      <c r="AR71" s="214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</row>
    <row r="72" spans="1:83" ht="6" customHeight="1" x14ac:dyDescent="0.15">
      <c r="B72" s="27"/>
      <c r="C72" s="27"/>
      <c r="D72" s="212"/>
      <c r="E72" s="213"/>
      <c r="F72" s="213"/>
      <c r="G72" s="213"/>
      <c r="H72" s="213"/>
      <c r="I72" s="214"/>
      <c r="J72" s="207" t="s">
        <v>81</v>
      </c>
      <c r="K72" s="207"/>
      <c r="L72" s="207"/>
      <c r="M72" s="207"/>
      <c r="N72" s="208">
        <v>1</v>
      </c>
      <c r="O72" s="208"/>
      <c r="P72" s="208"/>
      <c r="Q72" s="208"/>
      <c r="R72" s="208"/>
      <c r="S72" s="208"/>
      <c r="T72" s="208"/>
      <c r="U72" s="208"/>
      <c r="V72" s="208"/>
      <c r="W72" s="208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12"/>
      <c r="AN72" s="213"/>
      <c r="AO72" s="213"/>
      <c r="AP72" s="213"/>
      <c r="AQ72" s="213"/>
      <c r="AR72" s="214"/>
      <c r="AS72" s="218">
        <v>1</v>
      </c>
      <c r="AT72" s="172"/>
      <c r="AU72" s="172"/>
      <c r="AV72" s="172"/>
      <c r="AW72" s="219"/>
      <c r="AX72" s="185"/>
      <c r="AY72" s="169"/>
      <c r="AZ72" s="169"/>
      <c r="BA72" s="169"/>
      <c r="BB72" s="203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</row>
    <row r="73" spans="1:83" ht="6" customHeight="1" x14ac:dyDescent="0.15">
      <c r="B73" s="27"/>
      <c r="C73" s="27"/>
      <c r="D73" s="212"/>
      <c r="E73" s="213"/>
      <c r="F73" s="213"/>
      <c r="G73" s="213"/>
      <c r="H73" s="213"/>
      <c r="I73" s="214"/>
      <c r="J73" s="207"/>
      <c r="K73" s="207"/>
      <c r="L73" s="207"/>
      <c r="M73" s="207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12"/>
      <c r="AN73" s="213"/>
      <c r="AO73" s="213"/>
      <c r="AP73" s="213"/>
      <c r="AQ73" s="213"/>
      <c r="AR73" s="214"/>
      <c r="AS73" s="220"/>
      <c r="AT73" s="176"/>
      <c r="AU73" s="176"/>
      <c r="AV73" s="176"/>
      <c r="AW73" s="221"/>
      <c r="AX73" s="186"/>
      <c r="AY73" s="177"/>
      <c r="AZ73" s="177"/>
      <c r="BA73" s="177"/>
      <c r="BB73" s="204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</row>
    <row r="74" spans="1:83" ht="6" customHeight="1" x14ac:dyDescent="0.15">
      <c r="B74" s="27"/>
      <c r="C74" s="27"/>
      <c r="D74" s="212"/>
      <c r="E74" s="213"/>
      <c r="F74" s="213"/>
      <c r="G74" s="213"/>
      <c r="H74" s="213"/>
      <c r="I74" s="214"/>
      <c r="J74" s="207" t="s">
        <v>82</v>
      </c>
      <c r="K74" s="207"/>
      <c r="L74" s="207"/>
      <c r="M74" s="207"/>
      <c r="N74" s="208"/>
      <c r="O74" s="208"/>
      <c r="P74" s="208"/>
      <c r="Q74" s="208"/>
      <c r="R74" s="208"/>
      <c r="S74" s="208">
        <v>1</v>
      </c>
      <c r="T74" s="208"/>
      <c r="U74" s="208"/>
      <c r="V74" s="208"/>
      <c r="W74" s="208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12"/>
      <c r="AN74" s="213"/>
      <c r="AO74" s="213"/>
      <c r="AP74" s="213"/>
      <c r="AQ74" s="213"/>
      <c r="AR74" s="214"/>
      <c r="AS74" s="220"/>
      <c r="AT74" s="176"/>
      <c r="AU74" s="176"/>
      <c r="AV74" s="176"/>
      <c r="AW74" s="221"/>
      <c r="AX74" s="186"/>
      <c r="AY74" s="177"/>
      <c r="AZ74" s="177"/>
      <c r="BA74" s="177"/>
      <c r="BB74" s="204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</row>
    <row r="75" spans="1:83" s="26" customFormat="1" ht="6" customHeight="1" x14ac:dyDescent="0.15">
      <c r="B75" s="28"/>
      <c r="C75" s="27"/>
      <c r="D75" s="215"/>
      <c r="E75" s="216"/>
      <c r="F75" s="216"/>
      <c r="G75" s="216"/>
      <c r="H75" s="216"/>
      <c r="I75" s="217"/>
      <c r="J75" s="207"/>
      <c r="K75" s="207"/>
      <c r="L75" s="207"/>
      <c r="M75" s="207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15"/>
      <c r="AN75" s="216"/>
      <c r="AO75" s="216"/>
      <c r="AP75" s="216"/>
      <c r="AQ75" s="216"/>
      <c r="AR75" s="217"/>
      <c r="AS75" s="222"/>
      <c r="AT75" s="173"/>
      <c r="AU75" s="173"/>
      <c r="AV75" s="173"/>
      <c r="AW75" s="223"/>
      <c r="AX75" s="205"/>
      <c r="AY75" s="170"/>
      <c r="AZ75" s="170"/>
      <c r="BA75" s="170"/>
      <c r="BB75" s="206"/>
      <c r="BG75" s="192"/>
      <c r="BH75" s="192"/>
      <c r="BQ75" s="28"/>
      <c r="BR75" s="28"/>
      <c r="BS75" s="28"/>
      <c r="BU75" s="25"/>
      <c r="BV75" s="25"/>
      <c r="BW75" s="25"/>
      <c r="BX75" s="39"/>
      <c r="BY75" s="39"/>
      <c r="BZ75" s="39"/>
      <c r="CA75" s="39"/>
      <c r="CB75" s="39"/>
      <c r="CC75" s="39"/>
      <c r="CD75" s="39"/>
      <c r="CE75" s="25"/>
    </row>
    <row r="76" spans="1:83" s="26" customFormat="1" ht="6" customHeight="1" x14ac:dyDescent="0.15">
      <c r="B76" s="28"/>
      <c r="C76" s="174" t="s">
        <v>184</v>
      </c>
      <c r="D76" s="174"/>
      <c r="E76" s="174"/>
      <c r="F76" s="174"/>
      <c r="G76" s="174"/>
      <c r="H76" s="174"/>
      <c r="I76" s="195" t="s">
        <v>137</v>
      </c>
      <c r="J76" s="195"/>
      <c r="K76" s="195"/>
      <c r="L76" s="195"/>
      <c r="M76" s="195"/>
      <c r="N76" s="195"/>
      <c r="O76" s="195"/>
      <c r="P76" s="40"/>
      <c r="Q76" s="197" t="s">
        <v>185</v>
      </c>
      <c r="R76" s="188" t="s">
        <v>109</v>
      </c>
      <c r="S76" s="188"/>
      <c r="T76" s="199" t="s">
        <v>186</v>
      </c>
      <c r="U76" s="199"/>
      <c r="V76" s="199"/>
      <c r="W76" s="199"/>
      <c r="X76" s="199"/>
      <c r="Y76" s="199"/>
      <c r="Z76" s="178" t="s">
        <v>149</v>
      </c>
      <c r="AA76" s="178"/>
      <c r="AB76" s="199" t="s">
        <v>187</v>
      </c>
      <c r="AC76" s="199"/>
      <c r="AD76" s="199"/>
      <c r="AE76" s="199"/>
      <c r="AF76" s="201" t="s">
        <v>188</v>
      </c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190"/>
      <c r="AT76" s="190"/>
      <c r="AU76" s="190"/>
      <c r="AV76" s="190"/>
      <c r="AW76" s="190" t="str">
        <f>IF(AF76="","",IF(OR(AF76="警防課指導",AF76="消防法"),"による","条による"))</f>
        <v>による</v>
      </c>
      <c r="AX76" s="190"/>
      <c r="AY76" s="190"/>
      <c r="AZ76" s="190"/>
      <c r="BA76" s="190"/>
      <c r="BB76" s="190"/>
      <c r="BG76" s="192"/>
      <c r="BH76" s="192"/>
      <c r="BQ76" s="28"/>
      <c r="BR76" s="28"/>
      <c r="BS76" s="28"/>
      <c r="BU76" s="25"/>
      <c r="BV76" s="25"/>
      <c r="BW76" s="25"/>
      <c r="BX76" s="39"/>
      <c r="BY76" s="39"/>
      <c r="BZ76" s="39"/>
      <c r="CA76" s="39"/>
      <c r="CB76" s="39"/>
      <c r="CC76" s="39"/>
      <c r="CD76" s="39"/>
      <c r="CE76" s="25"/>
    </row>
    <row r="77" spans="1:83" ht="6" customHeight="1" x14ac:dyDescent="0.15">
      <c r="A77" s="26"/>
      <c r="B77" s="28"/>
      <c r="C77" s="174"/>
      <c r="D77" s="174"/>
      <c r="E77" s="174"/>
      <c r="F77" s="174"/>
      <c r="G77" s="174"/>
      <c r="H77" s="174"/>
      <c r="I77" s="196"/>
      <c r="J77" s="196"/>
      <c r="K77" s="196"/>
      <c r="L77" s="196"/>
      <c r="M77" s="196"/>
      <c r="N77" s="196"/>
      <c r="O77" s="196"/>
      <c r="P77" s="41"/>
      <c r="Q77" s="198"/>
      <c r="R77" s="178"/>
      <c r="S77" s="178"/>
      <c r="T77" s="200"/>
      <c r="U77" s="200"/>
      <c r="V77" s="200"/>
      <c r="W77" s="200"/>
      <c r="X77" s="200"/>
      <c r="Y77" s="200"/>
      <c r="Z77" s="178"/>
      <c r="AA77" s="178"/>
      <c r="AB77" s="200"/>
      <c r="AC77" s="200"/>
      <c r="AD77" s="200"/>
      <c r="AE77" s="200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8"/>
      <c r="BR77" s="28"/>
      <c r="BS77" s="28"/>
      <c r="BT77" s="26"/>
    </row>
    <row r="78" spans="1:83" ht="8.1" customHeight="1" x14ac:dyDescent="0.15">
      <c r="B78" s="27"/>
      <c r="C78" s="174" t="s">
        <v>91</v>
      </c>
      <c r="D78" s="174"/>
      <c r="E78" s="174"/>
      <c r="F78" s="174"/>
      <c r="G78" s="174"/>
      <c r="H78" s="174"/>
      <c r="I78" s="175" t="s">
        <v>96</v>
      </c>
      <c r="J78" s="175"/>
      <c r="K78" s="175"/>
      <c r="L78" s="175"/>
      <c r="M78" s="175"/>
      <c r="N78" s="175"/>
      <c r="O78" s="175"/>
      <c r="P78" s="27"/>
      <c r="Q78" s="178" t="s">
        <v>189</v>
      </c>
      <c r="R78" s="178" t="s">
        <v>109</v>
      </c>
      <c r="S78" s="178"/>
      <c r="T78" s="187" t="s">
        <v>190</v>
      </c>
      <c r="U78" s="187"/>
      <c r="V78" s="187"/>
      <c r="W78" s="187"/>
      <c r="X78" s="187"/>
      <c r="Y78" s="187"/>
      <c r="Z78" s="178" t="s">
        <v>149</v>
      </c>
      <c r="AA78" s="178"/>
      <c r="AB78" s="187" t="s">
        <v>191</v>
      </c>
      <c r="AC78" s="187"/>
      <c r="AD78" s="187"/>
      <c r="AE78" s="187"/>
      <c r="AF78" s="193" t="s">
        <v>192</v>
      </c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78" t="s">
        <v>193</v>
      </c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V78" s="39"/>
      <c r="BW78" s="39"/>
    </row>
    <row r="79" spans="1:83" ht="8.1" customHeight="1" x14ac:dyDescent="0.15">
      <c r="B79" s="27"/>
      <c r="C79" s="174"/>
      <c r="D79" s="174"/>
      <c r="E79" s="174"/>
      <c r="F79" s="174"/>
      <c r="G79" s="174"/>
      <c r="H79" s="174"/>
      <c r="I79" s="175"/>
      <c r="J79" s="175"/>
      <c r="K79" s="175"/>
      <c r="L79" s="175"/>
      <c r="M79" s="175"/>
      <c r="N79" s="175"/>
      <c r="O79" s="175"/>
      <c r="P79" s="27"/>
      <c r="Q79" s="178"/>
      <c r="R79" s="178"/>
      <c r="S79" s="178"/>
      <c r="T79" s="187"/>
      <c r="U79" s="187"/>
      <c r="V79" s="187"/>
      <c r="W79" s="187"/>
      <c r="X79" s="187"/>
      <c r="Y79" s="187"/>
      <c r="Z79" s="178"/>
      <c r="AA79" s="178"/>
      <c r="AB79" s="187"/>
      <c r="AC79" s="187"/>
      <c r="AD79" s="187"/>
      <c r="AE79" s="187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78"/>
      <c r="AT79" s="27"/>
      <c r="AU79" s="185" t="s">
        <v>103</v>
      </c>
      <c r="AV79" s="169"/>
      <c r="AW79" s="169"/>
      <c r="AX79" s="169"/>
      <c r="AY79" s="169"/>
      <c r="AZ79" s="169"/>
      <c r="BA79" s="169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V79" s="39"/>
      <c r="BW79" s="39"/>
    </row>
    <row r="80" spans="1:83" ht="8.1" customHeight="1" x14ac:dyDescent="0.15">
      <c r="B80" s="27"/>
      <c r="C80" s="174" t="s">
        <v>92</v>
      </c>
      <c r="D80" s="174"/>
      <c r="E80" s="174"/>
      <c r="F80" s="174"/>
      <c r="G80" s="174"/>
      <c r="H80" s="174"/>
      <c r="I80" s="175" t="s">
        <v>99</v>
      </c>
      <c r="J80" s="175"/>
      <c r="K80" s="175"/>
      <c r="L80" s="175"/>
      <c r="M80" s="175"/>
      <c r="N80" s="175"/>
      <c r="O80" s="175"/>
      <c r="P80" s="27"/>
      <c r="Q80" s="178" t="s">
        <v>189</v>
      </c>
      <c r="R80" s="178" t="s">
        <v>149</v>
      </c>
      <c r="S80" s="178"/>
      <c r="T80" s="187" t="s">
        <v>190</v>
      </c>
      <c r="U80" s="187"/>
      <c r="V80" s="187"/>
      <c r="W80" s="187"/>
      <c r="X80" s="187"/>
      <c r="Y80" s="187"/>
      <c r="Z80" s="178" t="s">
        <v>109</v>
      </c>
      <c r="AA80" s="178"/>
      <c r="AB80" s="187" t="s">
        <v>191</v>
      </c>
      <c r="AC80" s="187"/>
      <c r="AD80" s="187"/>
      <c r="AE80" s="187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78" t="s">
        <v>151</v>
      </c>
      <c r="AT80" s="27"/>
      <c r="AU80" s="186"/>
      <c r="AV80" s="177"/>
      <c r="AW80" s="177"/>
      <c r="AX80" s="177"/>
      <c r="AY80" s="177"/>
      <c r="AZ80" s="177"/>
      <c r="BA80" s="17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44"/>
      <c r="BV80" s="39"/>
      <c r="BW80" s="39"/>
    </row>
    <row r="81" spans="2:75" ht="8.1" customHeight="1" x14ac:dyDescent="0.15">
      <c r="B81" s="27"/>
      <c r="C81" s="174"/>
      <c r="D81" s="174"/>
      <c r="E81" s="174"/>
      <c r="F81" s="174"/>
      <c r="G81" s="174"/>
      <c r="H81" s="174"/>
      <c r="I81" s="175"/>
      <c r="J81" s="175"/>
      <c r="K81" s="175"/>
      <c r="L81" s="175"/>
      <c r="M81" s="175"/>
      <c r="N81" s="175"/>
      <c r="O81" s="175"/>
      <c r="P81" s="27"/>
      <c r="Q81" s="178"/>
      <c r="R81" s="178"/>
      <c r="S81" s="178"/>
      <c r="T81" s="187"/>
      <c r="U81" s="187"/>
      <c r="V81" s="187"/>
      <c r="W81" s="187"/>
      <c r="X81" s="187"/>
      <c r="Y81" s="187"/>
      <c r="Z81" s="178"/>
      <c r="AA81" s="178"/>
      <c r="AB81" s="187"/>
      <c r="AC81" s="187"/>
      <c r="AD81" s="187"/>
      <c r="AE81" s="187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78"/>
      <c r="AT81" s="27"/>
      <c r="AU81" s="179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1"/>
      <c r="BV81" s="39"/>
      <c r="BW81" s="39"/>
    </row>
    <row r="82" spans="2:75" ht="8.1" customHeight="1" x14ac:dyDescent="0.15">
      <c r="B82" s="27"/>
      <c r="C82" s="174" t="s">
        <v>93</v>
      </c>
      <c r="D82" s="174"/>
      <c r="E82" s="174"/>
      <c r="F82" s="174"/>
      <c r="G82" s="174"/>
      <c r="H82" s="174"/>
      <c r="I82" s="175" t="s">
        <v>100</v>
      </c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6" t="s">
        <v>194</v>
      </c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U82" s="179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1"/>
      <c r="BV82" s="39"/>
      <c r="BW82" s="39"/>
    </row>
    <row r="83" spans="2:75" ht="8.1" customHeight="1" x14ac:dyDescent="0.15">
      <c r="B83" s="27"/>
      <c r="C83" s="174"/>
      <c r="D83" s="174"/>
      <c r="E83" s="174"/>
      <c r="F83" s="174"/>
      <c r="G83" s="174"/>
      <c r="H83" s="174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U83" s="179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1"/>
      <c r="BV83" s="39"/>
      <c r="BW83" s="39"/>
    </row>
    <row r="84" spans="2:75" ht="8.1" customHeight="1" x14ac:dyDescent="0.15">
      <c r="B84" s="27"/>
      <c r="C84" s="174" t="s">
        <v>94</v>
      </c>
      <c r="D84" s="174"/>
      <c r="E84" s="174"/>
      <c r="F84" s="174"/>
      <c r="G84" s="174"/>
      <c r="H84" s="174"/>
      <c r="I84" s="175" t="s">
        <v>101</v>
      </c>
      <c r="J84" s="175"/>
      <c r="K84" s="175"/>
      <c r="L84" s="175"/>
      <c r="M84" s="175"/>
      <c r="N84" s="175"/>
      <c r="O84" s="175"/>
      <c r="P84" s="175"/>
      <c r="Q84" s="175"/>
      <c r="R84" s="175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45"/>
      <c r="AU84" s="179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1"/>
    </row>
    <row r="85" spans="2:75" ht="8.1" customHeight="1" x14ac:dyDescent="0.15">
      <c r="B85" s="27"/>
      <c r="C85" s="174"/>
      <c r="D85" s="174"/>
      <c r="E85" s="174"/>
      <c r="F85" s="174"/>
      <c r="G85" s="174"/>
      <c r="H85" s="174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45"/>
      <c r="AU85" s="179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1"/>
    </row>
    <row r="86" spans="2:75" ht="8.1" customHeight="1" x14ac:dyDescent="0.15">
      <c r="B86" s="27"/>
      <c r="C86" s="174" t="s">
        <v>95</v>
      </c>
      <c r="D86" s="174"/>
      <c r="E86" s="174"/>
      <c r="F86" s="174"/>
      <c r="G86" s="174"/>
      <c r="H86" s="174"/>
      <c r="I86" s="175" t="s">
        <v>102</v>
      </c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2" t="s">
        <v>195</v>
      </c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45"/>
      <c r="AU86" s="179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1"/>
    </row>
    <row r="87" spans="2:75" ht="8.1" customHeight="1" x14ac:dyDescent="0.15">
      <c r="B87" s="27"/>
      <c r="C87" s="174"/>
      <c r="D87" s="174"/>
      <c r="E87" s="174"/>
      <c r="F87" s="174"/>
      <c r="G87" s="174"/>
      <c r="H87" s="174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27"/>
      <c r="AU87" s="179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1"/>
    </row>
    <row r="88" spans="2:75" ht="8.1" customHeight="1" x14ac:dyDescent="0.15">
      <c r="B88" s="27"/>
      <c r="C88" s="174" t="s">
        <v>140</v>
      </c>
      <c r="D88" s="174"/>
      <c r="E88" s="174"/>
      <c r="F88" s="174"/>
      <c r="G88" s="174"/>
      <c r="H88" s="174"/>
      <c r="I88" s="175" t="s">
        <v>53</v>
      </c>
      <c r="J88" s="175"/>
      <c r="K88" s="175"/>
      <c r="L88" s="175"/>
      <c r="M88" s="175"/>
      <c r="N88" s="175"/>
      <c r="O88" s="175"/>
      <c r="P88" s="176" t="s">
        <v>196</v>
      </c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27"/>
      <c r="AU88" s="179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1"/>
    </row>
    <row r="89" spans="2:75" ht="8.1" customHeight="1" x14ac:dyDescent="0.15">
      <c r="B89" s="27"/>
      <c r="C89" s="174"/>
      <c r="D89" s="174"/>
      <c r="E89" s="174"/>
      <c r="F89" s="174"/>
      <c r="G89" s="174"/>
      <c r="H89" s="174"/>
      <c r="I89" s="175"/>
      <c r="J89" s="175"/>
      <c r="K89" s="175"/>
      <c r="L89" s="175"/>
      <c r="M89" s="175"/>
      <c r="N89" s="175"/>
      <c r="O89" s="175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27"/>
      <c r="AU89" s="179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1"/>
    </row>
    <row r="90" spans="2:75" ht="8.1" customHeight="1" x14ac:dyDescent="0.15">
      <c r="B90" s="27"/>
      <c r="C90" s="177" t="s">
        <v>104</v>
      </c>
      <c r="D90" s="177"/>
      <c r="E90" s="177"/>
      <c r="F90" s="177"/>
      <c r="G90" s="177"/>
      <c r="H90" s="17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179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1"/>
    </row>
    <row r="91" spans="2:75" ht="8.1" customHeight="1" x14ac:dyDescent="0.15">
      <c r="B91" s="27"/>
      <c r="C91" s="170"/>
      <c r="D91" s="170"/>
      <c r="E91" s="170"/>
      <c r="F91" s="170"/>
      <c r="G91" s="170"/>
      <c r="H91" s="170"/>
      <c r="I91" s="27"/>
      <c r="J91" s="27"/>
      <c r="K91" s="27"/>
      <c r="L91" s="27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179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1"/>
    </row>
    <row r="92" spans="2:75" ht="8.1" customHeight="1" x14ac:dyDescent="0.15">
      <c r="B92" s="2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45"/>
      <c r="AU92" s="179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1"/>
    </row>
    <row r="93" spans="2:75" ht="8.1" customHeight="1" x14ac:dyDescent="0.15">
      <c r="B93" s="2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45"/>
      <c r="AU93" s="182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4"/>
    </row>
    <row r="94" spans="2:75" ht="8.1" customHeight="1" x14ac:dyDescent="0.15">
      <c r="B94" s="27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27"/>
      <c r="BP94" s="27"/>
    </row>
    <row r="95" spans="2:75" ht="8.1" customHeight="1" x14ac:dyDescent="0.15">
      <c r="B95" s="27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</row>
    <row r="96" spans="2:75" ht="8.1" customHeight="1" x14ac:dyDescent="0.15">
      <c r="B96" s="27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</row>
    <row r="97" spans="2:69" ht="8.1" customHeight="1" x14ac:dyDescent="0.15">
      <c r="B97" s="27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</row>
    <row r="98" spans="2:69" ht="8.1" customHeight="1" x14ac:dyDescent="0.15">
      <c r="B98" s="27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</row>
    <row r="99" spans="2:69" ht="8.1" customHeight="1" x14ac:dyDescent="0.15">
      <c r="B99" s="27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</row>
    <row r="100" spans="2:69" ht="8.1" customHeight="1" x14ac:dyDescent="0.15">
      <c r="B100" s="27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</row>
    <row r="101" spans="2:69" ht="8.1" customHeight="1" x14ac:dyDescent="0.15">
      <c r="B101" s="27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</row>
    <row r="102" spans="2:69" ht="8.1" customHeight="1" x14ac:dyDescent="0.15">
      <c r="B102" s="27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</row>
    <row r="103" spans="2:69" ht="7.5" customHeight="1" x14ac:dyDescent="0.15">
      <c r="B103" s="27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</row>
    <row r="104" spans="2:69" ht="7.5" customHeight="1" x14ac:dyDescent="0.15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</row>
    <row r="105" spans="2:69" ht="7.5" customHeight="1" x14ac:dyDescent="0.15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</row>
    <row r="106" spans="2:69" ht="7.5" customHeight="1" x14ac:dyDescent="0.15">
      <c r="C106" s="166" t="s">
        <v>105</v>
      </c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</row>
    <row r="107" spans="2:69" ht="7.5" customHeight="1" x14ac:dyDescent="0.15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</row>
    <row r="108" spans="2:69" ht="7.5" customHeight="1" x14ac:dyDescent="0.15">
      <c r="C108" s="167" t="s">
        <v>106</v>
      </c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</row>
    <row r="109" spans="2:69" ht="7.5" customHeight="1" x14ac:dyDescent="0.15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</row>
    <row r="110" spans="2:69" ht="7.5" customHeight="1" x14ac:dyDescent="0.15">
      <c r="C110" s="167" t="s">
        <v>107</v>
      </c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</row>
    <row r="111" spans="2:69" ht="7.5" customHeight="1" x14ac:dyDescent="0.15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</row>
    <row r="113" spans="1:72" ht="7.5" customHeight="1" x14ac:dyDescent="0.15">
      <c r="A113" s="168" t="str">
        <f>IF(COUNTIF($BW$14:$BW$46,"ＯＫ")=11,"入力漏れがないか最終確認をしてください。","不備項目があります。枠外右上のチェックリストを確認してください。")</f>
        <v>入力漏れがないか最終確認をしてください。</v>
      </c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</row>
    <row r="114" spans="1:72" ht="7.5" customHeight="1" x14ac:dyDescent="0.15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</row>
    <row r="115" spans="1:72" ht="7.5" customHeight="1" x14ac:dyDescent="0.15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</row>
    <row r="116" spans="1:72" ht="7.5" customHeight="1" x14ac:dyDescent="0.15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</row>
    <row r="117" spans="1:72" ht="7.5" customHeight="1" x14ac:dyDescent="0.15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</row>
  </sheetData>
  <sheetProtection algorithmName="SHA-512" hashValue="Lgb83Ho35EJHmjtRgeRms6d1viuXupYq+12pkFAVJe1fCObj3akshoWxCZR/j1iOo2PvFHreg7NwT+ISIgoXcQ==" saltValue="UksKY70R0lRlJM/GUivBKw==" spinCount="100000" sheet="1" objects="1" scenarios="1" selectLockedCells="1"/>
  <mergeCells count="306">
    <mergeCell ref="BV5:BV7"/>
    <mergeCell ref="BW5:BW7"/>
    <mergeCell ref="F6:K7"/>
    <mergeCell ref="S6:X7"/>
    <mergeCell ref="AN6:BB7"/>
    <mergeCell ref="BC6:BQ7"/>
    <mergeCell ref="A1:G4"/>
    <mergeCell ref="Y1:AL4"/>
    <mergeCell ref="S2:X3"/>
    <mergeCell ref="AN2:AS3"/>
    <mergeCell ref="AT2:BQ3"/>
    <mergeCell ref="BV2:BX4"/>
    <mergeCell ref="AN4:BB5"/>
    <mergeCell ref="BC4:BQ5"/>
    <mergeCell ref="L5:R8"/>
    <mergeCell ref="Y5:AL8"/>
    <mergeCell ref="W9:Z10"/>
    <mergeCell ref="AA9:AB10"/>
    <mergeCell ref="AC9:AF10"/>
    <mergeCell ref="AG9:AH10"/>
    <mergeCell ref="AI9:AL10"/>
    <mergeCell ref="AM9:AM10"/>
    <mergeCell ref="AN8:BB10"/>
    <mergeCell ref="BC8:BQ10"/>
    <mergeCell ref="B9:B10"/>
    <mergeCell ref="C9:D10"/>
    <mergeCell ref="E9:H10"/>
    <mergeCell ref="I9:J10"/>
    <mergeCell ref="K9:N10"/>
    <mergeCell ref="O9:P10"/>
    <mergeCell ref="Q9:T10"/>
    <mergeCell ref="U9:V10"/>
    <mergeCell ref="B11:AF12"/>
    <mergeCell ref="AN11:BB12"/>
    <mergeCell ref="BC11:BQ12"/>
    <mergeCell ref="BV11:BV13"/>
    <mergeCell ref="BW11:BW13"/>
    <mergeCell ref="B13:AF14"/>
    <mergeCell ref="AN13:BB15"/>
    <mergeCell ref="BC13:BQ15"/>
    <mergeCell ref="BV14:BV16"/>
    <mergeCell ref="BW14:BW16"/>
    <mergeCell ref="BW17:BW19"/>
    <mergeCell ref="B19:AC20"/>
    <mergeCell ref="AF19:AK22"/>
    <mergeCell ref="BV20:BV22"/>
    <mergeCell ref="BW20:BW22"/>
    <mergeCell ref="B21:X22"/>
    <mergeCell ref="B15:AH16"/>
    <mergeCell ref="AN16:BB29"/>
    <mergeCell ref="BC16:BQ29"/>
    <mergeCell ref="B17:AC18"/>
    <mergeCell ref="AF17:AK18"/>
    <mergeCell ref="BV17:BV19"/>
    <mergeCell ref="B23:G24"/>
    <mergeCell ref="H23:M24"/>
    <mergeCell ref="N23:S24"/>
    <mergeCell ref="T23:Y24"/>
    <mergeCell ref="Z23:AE24"/>
    <mergeCell ref="AF23:AK24"/>
    <mergeCell ref="BV23:BV25"/>
    <mergeCell ref="BW23:BW25"/>
    <mergeCell ref="B25:G29"/>
    <mergeCell ref="H25:M29"/>
    <mergeCell ref="N25:S29"/>
    <mergeCell ref="T25:Y29"/>
    <mergeCell ref="Z25:AE29"/>
    <mergeCell ref="AF25:AK29"/>
    <mergeCell ref="BV26:BV28"/>
    <mergeCell ref="BW26:BW28"/>
    <mergeCell ref="BV29:BV31"/>
    <mergeCell ref="BW29:BW31"/>
    <mergeCell ref="B31:C32"/>
    <mergeCell ref="D31:I32"/>
    <mergeCell ref="J31:M32"/>
    <mergeCell ref="N31:AU32"/>
    <mergeCell ref="AV31:AY32"/>
    <mergeCell ref="AZ31:BQ32"/>
    <mergeCell ref="B36:C37"/>
    <mergeCell ref="D36:I37"/>
    <mergeCell ref="J36:M37"/>
    <mergeCell ref="N36:AI37"/>
    <mergeCell ref="AJ36:AO37"/>
    <mergeCell ref="AP36:AU37"/>
    <mergeCell ref="BV32:BV34"/>
    <mergeCell ref="BW32:BW34"/>
    <mergeCell ref="J33:M34"/>
    <mergeCell ref="N33:BQ34"/>
    <mergeCell ref="BV35:BV37"/>
    <mergeCell ref="BW35:BW37"/>
    <mergeCell ref="AV36:AY37"/>
    <mergeCell ref="AZ36:BQ37"/>
    <mergeCell ref="D38:I39"/>
    <mergeCell ref="J38:M39"/>
    <mergeCell ref="N38:BQ39"/>
    <mergeCell ref="BV38:BV40"/>
    <mergeCell ref="BW38:BW40"/>
    <mergeCell ref="B41:C42"/>
    <mergeCell ref="D41:M42"/>
    <mergeCell ref="N41:S42"/>
    <mergeCell ref="T41:BQ42"/>
    <mergeCell ref="BV41:BV43"/>
    <mergeCell ref="BW41:BW43"/>
    <mergeCell ref="B44:C45"/>
    <mergeCell ref="D44:M45"/>
    <mergeCell ref="N44:S45"/>
    <mergeCell ref="T44:BQ45"/>
    <mergeCell ref="BV44:BV46"/>
    <mergeCell ref="BW44:BW46"/>
    <mergeCell ref="C46:M47"/>
    <mergeCell ref="N46:N47"/>
    <mergeCell ref="O46:P47"/>
    <mergeCell ref="BO46:BO47"/>
    <mergeCell ref="BV47:BW49"/>
    <mergeCell ref="C48:M49"/>
    <mergeCell ref="N48:N49"/>
    <mergeCell ref="O48:P49"/>
    <mergeCell ref="Q48:S49"/>
    <mergeCell ref="T48:U49"/>
    <mergeCell ref="V48:X49"/>
    <mergeCell ref="Y48:Z49"/>
    <mergeCell ref="AA48:AC49"/>
    <mergeCell ref="Q46:Z47"/>
    <mergeCell ref="AA46:AB47"/>
    <mergeCell ref="AC46:AF47"/>
    <mergeCell ref="AG46:AH47"/>
    <mergeCell ref="AI46:AX47"/>
    <mergeCell ref="AY46:BN47"/>
    <mergeCell ref="BM48:BQ49"/>
    <mergeCell ref="BR48:BR49"/>
    <mergeCell ref="C50:M51"/>
    <mergeCell ref="N50:N51"/>
    <mergeCell ref="O50:P51"/>
    <mergeCell ref="Q50:V51"/>
    <mergeCell ref="W50:X51"/>
    <mergeCell ref="AD48:AE49"/>
    <mergeCell ref="AF48:AH49"/>
    <mergeCell ref="AI48:AJ49"/>
    <mergeCell ref="AK48:AQ49"/>
    <mergeCell ref="AR48:AS49"/>
    <mergeCell ref="AT48:BB49"/>
    <mergeCell ref="Y50:AF51"/>
    <mergeCell ref="AG50:AH51"/>
    <mergeCell ref="AI50:AS51"/>
    <mergeCell ref="AT50:AU51"/>
    <mergeCell ref="AV50:BB51"/>
    <mergeCell ref="BC50:BC51"/>
    <mergeCell ref="BC48:BD49"/>
    <mergeCell ref="BE48:BJ49"/>
    <mergeCell ref="BK48:BL49"/>
    <mergeCell ref="C52:M53"/>
    <mergeCell ref="N52:AU53"/>
    <mergeCell ref="C54:M55"/>
    <mergeCell ref="N54:S55"/>
    <mergeCell ref="T54:U55"/>
    <mergeCell ref="V54:V55"/>
    <mergeCell ref="W54:X55"/>
    <mergeCell ref="Y54:AA55"/>
    <mergeCell ref="AB54:AC55"/>
    <mergeCell ref="AD54:AJ55"/>
    <mergeCell ref="C56:M57"/>
    <mergeCell ref="N56:N57"/>
    <mergeCell ref="O56:P57"/>
    <mergeCell ref="Q56:W57"/>
    <mergeCell ref="X56:Y57"/>
    <mergeCell ref="Z56:AG57"/>
    <mergeCell ref="AH56:AI57"/>
    <mergeCell ref="AK54:AL55"/>
    <mergeCell ref="AM54:AS55"/>
    <mergeCell ref="AJ56:AO57"/>
    <mergeCell ref="AP56:AP57"/>
    <mergeCell ref="AV56:AW57"/>
    <mergeCell ref="AX56:BG57"/>
    <mergeCell ref="BH56:BK57"/>
    <mergeCell ref="BL56:BM57"/>
    <mergeCell ref="BL54:BM55"/>
    <mergeCell ref="BN54:BQ55"/>
    <mergeCell ref="BR54:BR55"/>
    <mergeCell ref="AT54:AU55"/>
    <mergeCell ref="AV54:BB55"/>
    <mergeCell ref="BC54:BD55"/>
    <mergeCell ref="BE54:BK55"/>
    <mergeCell ref="AR58:AS59"/>
    <mergeCell ref="AV58:AW59"/>
    <mergeCell ref="AX58:BD59"/>
    <mergeCell ref="BE58:BI59"/>
    <mergeCell ref="BJ58:BN59"/>
    <mergeCell ref="BO58:BP59"/>
    <mergeCell ref="C58:M59"/>
    <mergeCell ref="N58:S59"/>
    <mergeCell ref="T58:U59"/>
    <mergeCell ref="X58:Y59"/>
    <mergeCell ref="Z58:AK59"/>
    <mergeCell ref="AL58:AQ59"/>
    <mergeCell ref="AR60:AS61"/>
    <mergeCell ref="BE60:BI61"/>
    <mergeCell ref="BJ60:BN61"/>
    <mergeCell ref="BO60:BP61"/>
    <mergeCell ref="C62:M63"/>
    <mergeCell ref="N62:AA63"/>
    <mergeCell ref="AB62:AC63"/>
    <mergeCell ref="C60:M61"/>
    <mergeCell ref="N60:S61"/>
    <mergeCell ref="T60:U61"/>
    <mergeCell ref="X60:Y61"/>
    <mergeCell ref="Z60:AK61"/>
    <mergeCell ref="AL60:AQ61"/>
    <mergeCell ref="BA64:BF65"/>
    <mergeCell ref="BG64:BO65"/>
    <mergeCell ref="BP64:BQ65"/>
    <mergeCell ref="C66:R67"/>
    <mergeCell ref="S66:AA67"/>
    <mergeCell ref="AB66:AC67"/>
    <mergeCell ref="AD66:AO67"/>
    <mergeCell ref="AP66:AX67"/>
    <mergeCell ref="AY66:AZ67"/>
    <mergeCell ref="BA66:BF67"/>
    <mergeCell ref="C64:R65"/>
    <mergeCell ref="S64:AA65"/>
    <mergeCell ref="AB64:AC65"/>
    <mergeCell ref="AD64:AO65"/>
    <mergeCell ref="AP64:AX65"/>
    <mergeCell ref="AY64:AZ65"/>
    <mergeCell ref="AC72:AG73"/>
    <mergeCell ref="AH72:AL73"/>
    <mergeCell ref="AS72:AW75"/>
    <mergeCell ref="BG66:BO67"/>
    <mergeCell ref="BP66:BQ67"/>
    <mergeCell ref="C68:M69"/>
    <mergeCell ref="D70:I75"/>
    <mergeCell ref="J70:M71"/>
    <mergeCell ref="N70:R71"/>
    <mergeCell ref="S70:W71"/>
    <mergeCell ref="X70:AB71"/>
    <mergeCell ref="AC70:AG71"/>
    <mergeCell ref="AH70:AL71"/>
    <mergeCell ref="BG75:BH75"/>
    <mergeCell ref="C76:H77"/>
    <mergeCell ref="I76:O77"/>
    <mergeCell ref="Q76:Q77"/>
    <mergeCell ref="R76:S77"/>
    <mergeCell ref="T76:Y77"/>
    <mergeCell ref="Z76:AA77"/>
    <mergeCell ref="AB76:AE77"/>
    <mergeCell ref="AF76:AR77"/>
    <mergeCell ref="AS76:AV77"/>
    <mergeCell ref="AX72:BB75"/>
    <mergeCell ref="J74:M75"/>
    <mergeCell ref="N74:R75"/>
    <mergeCell ref="S74:W75"/>
    <mergeCell ref="X74:AB75"/>
    <mergeCell ref="AC74:AG75"/>
    <mergeCell ref="AH74:AL75"/>
    <mergeCell ref="AM70:AR75"/>
    <mergeCell ref="AS70:AW71"/>
    <mergeCell ref="AX70:BB71"/>
    <mergeCell ref="J72:M73"/>
    <mergeCell ref="N72:R73"/>
    <mergeCell ref="S72:W73"/>
    <mergeCell ref="X72:AB73"/>
    <mergeCell ref="AW76:BB77"/>
    <mergeCell ref="BG76:BH76"/>
    <mergeCell ref="C78:H79"/>
    <mergeCell ref="I78:O79"/>
    <mergeCell ref="Q78:Q79"/>
    <mergeCell ref="R78:S79"/>
    <mergeCell ref="T78:Y79"/>
    <mergeCell ref="Z78:AA79"/>
    <mergeCell ref="AB78:AE79"/>
    <mergeCell ref="AF78:AR79"/>
    <mergeCell ref="AS78:AS79"/>
    <mergeCell ref="AU79:BA80"/>
    <mergeCell ref="C80:H81"/>
    <mergeCell ref="I80:O81"/>
    <mergeCell ref="Q80:Q81"/>
    <mergeCell ref="R80:S81"/>
    <mergeCell ref="T80:Y81"/>
    <mergeCell ref="Z80:AA81"/>
    <mergeCell ref="AB80:AE81"/>
    <mergeCell ref="AF80:AR81"/>
    <mergeCell ref="Y86:AS87"/>
    <mergeCell ref="C88:H89"/>
    <mergeCell ref="I88:O89"/>
    <mergeCell ref="P88:AS89"/>
    <mergeCell ref="C90:H91"/>
    <mergeCell ref="C92:AS93"/>
    <mergeCell ref="AS80:AS81"/>
    <mergeCell ref="AU81:BQ93"/>
    <mergeCell ref="C82:H83"/>
    <mergeCell ref="I82:X83"/>
    <mergeCell ref="Y82:AS83"/>
    <mergeCell ref="C84:H85"/>
    <mergeCell ref="I84:R85"/>
    <mergeCell ref="S84:AS85"/>
    <mergeCell ref="C86:H87"/>
    <mergeCell ref="I86:X87"/>
    <mergeCell ref="C106:BQ107"/>
    <mergeCell ref="C108:BQ109"/>
    <mergeCell ref="C110:BQ111"/>
    <mergeCell ref="A113:BT117"/>
    <mergeCell ref="C94:AS95"/>
    <mergeCell ref="C96:BQ97"/>
    <mergeCell ref="C98:BQ99"/>
    <mergeCell ref="C100:BQ101"/>
    <mergeCell ref="C102:BQ103"/>
    <mergeCell ref="C104:BQ105"/>
  </mergeCells>
  <phoneticPr fontId="1"/>
  <dataValidations count="7">
    <dataValidation type="list" allowBlank="1" showInputMessage="1" showErrorMessage="1" sqref="AY46:BN47">
      <formula1>"項,１項イ,１項ロ,２項イ,２項ロ,２項ハ,３項イ,３項ロ,４項,５項イ,５項ロ,６項イ,６項ロ,６項ハ,６項ニ,７項,８項,９項イ,９項ロ,１０項,１１項,１２項イ,１２項ロ,１３項イ,１３項ロ,１４項,１５項,１６項イ,１６項ロ,１６の２項,１６項の３項,１７項,１８項,１９項,２０項,その他"</formula1>
    </dataValidation>
    <dataValidation type="list" allowBlank="1" showInputMessage="1" showErrorMessage="1" sqref="N54:S55">
      <formula1>"ＲＣ造,ＳＲＣ造,鉄骨造,木造,その他"</formula1>
    </dataValidation>
    <dataValidation type="list" allowBlank="1" showInputMessage="1" showErrorMessage="1" sqref="N52:AU53">
      <formula1>"近隣商業地域,商業地域,準工業地域,工業地域,工業専用地域,指定なし,第１種低層住居専用地域,第２種低層住居地域,第１種中高層住居専用地域,第２種中高層住居専用地域,第１種住居地域,第２種住居地域,準住居地域"</formula1>
    </dataValidation>
    <dataValidation type="list" allowBlank="1" showInputMessage="1" showErrorMessage="1" sqref="AT5:BQ6 AT2:BQ3">
      <formula1>"建築指導課,ＫＢＩ,湘南建築センター,神奈川県建築安全協会,ＥＲＩ,ビューロベリタス,ハウスプラザ,東日本住宅評価センター,都市居住評価センター,東京建築検査機構,住宅性能評価センター,住宅金融普及協会,ビルディングナビゲーション,昇降機センター,その他,日本建築検査協会,ＵＤＩ"</formula1>
    </dataValidation>
    <dataValidation type="list" allowBlank="1" showInputMessage="1" showErrorMessage="1" sqref="AF19:AK22">
      <formula1>"あり,なし"</formula1>
    </dataValidation>
    <dataValidation type="list" allowBlank="1" showInputMessage="1" showErrorMessage="1" sqref="O46:P51 T48:U49 Y48:Z49 W50:X51 AA46:AB47 AG46:AH47 AD48:AE49 AG50:AH51 AI48:AJ49 AR48:AS49 AT50:AU51 BC48:BD49 BK48:BL49 BL54:BM55 BC54:BD55 AT54:AU55 AK54:AL55 AB54:AC55 W54:X55 X56:Y57 O56:P57 AH56:AI57 AG9:AH10 C9:D10 I9:J10 O9:P10 U9:V10 AA9:AB10 Z75:AA81 R75:S81">
      <formula1>"□,☑"</formula1>
    </dataValidation>
    <dataValidation type="list" allowBlank="1" showInputMessage="1" showErrorMessage="1" sqref="AF75:AR77">
      <formula1>"藤沢市建築基準条例,県建築基準条例,警防課指導,消防法"</formula1>
    </dataValidation>
  </dataValidations>
  <pageMargins left="0.70866141732283472" right="0.31496062992125984" top="0.39370078740157483" bottom="0" header="0" footer="0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消防確認申請書</vt:lpstr>
      <vt:lpstr>作成例</vt:lpstr>
      <vt:lpstr>作成例!Print_Area</vt:lpstr>
      <vt:lpstr>消防確認申請書!Print_Area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2023-11-14T08:33:38Z</dcterms:modified>
</cp:coreProperties>
</file>